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3" activeTab="5"/>
  </bookViews>
  <sheets>
    <sheet name="руководитель публикация" sheetId="1" r:id="rId1"/>
    <sheet name="главный бухгалтер публикация" sheetId="2" r:id="rId2"/>
    <sheet name="заместитель по УВР публик" sheetId="3" r:id="rId3"/>
    <sheet name="заместитель по ВМР публик" sheetId="4" r:id="rId4"/>
    <sheet name="заместитель по ВР публикация" sheetId="5" r:id="rId5"/>
    <sheet name="заместитель по АХР публикация" sheetId="6" r:id="rId6"/>
  </sheets>
  <definedNames>
    <definedName name="_xlnm.Print_Titles" localSheetId="1">'главный бухгалтер публикация'!$B:$B,'главный бухгалтер публикация'!$3:$3</definedName>
    <definedName name="_xlnm.Print_Titles" localSheetId="5">'заместитель по АХР публикация'!$B:$B,'заместитель по АХР публикация'!$3:$3</definedName>
    <definedName name="_xlnm.Print_Titles" localSheetId="3">'заместитель по ВМР публик'!$B:$B,'заместитель по ВМР публик'!$3:$3</definedName>
    <definedName name="_xlnm.Print_Titles" localSheetId="2">'заместитель по УВР публик'!$B:$B,'заместитель по УВР публик'!$3:$3</definedName>
    <definedName name="_xlnm.Print_Titles" localSheetId="0">'руководитель публикация'!$B:$B,'руководитель публикация'!$3:$3</definedName>
    <definedName name="_xlnm.Print_Area" localSheetId="1">'главный бухгалтер публикация'!$H$3:$H$37</definedName>
    <definedName name="_xlnm.Print_Area" localSheetId="5">'заместитель по АХР публикация'!$B$3:$C$110</definedName>
    <definedName name="_xlnm.Print_Area" localSheetId="3">'заместитель по ВМР публик'!$B$3:$C$38</definedName>
    <definedName name="_xlnm.Print_Area" localSheetId="2">'заместитель по УВР публик'!$B$3:$C$87</definedName>
    <definedName name="_xlnm.Print_Area" localSheetId="0">'руководитель публикация'!$A$4:$C$82</definedName>
  </definedNames>
  <calcPr fullCalcOnLoad="1" fullPrecision="0" refMode="R1C1"/>
</workbook>
</file>

<file path=xl/sharedStrings.xml><?xml version="1.0" encoding="utf-8"?>
<sst xmlns="http://schemas.openxmlformats.org/spreadsheetml/2006/main" count="1114" uniqueCount="513">
  <si>
    <t>Наименование ОО</t>
  </si>
  <si>
    <t>№ п/п</t>
  </si>
  <si>
    <t>ФИО директора, заведующего</t>
  </si>
  <si>
    <t>ФИО главного бухгалтера</t>
  </si>
  <si>
    <t>Должность заместителя руководителя по штатному расписанию</t>
  </si>
  <si>
    <t>ФИО заместителя руководителя</t>
  </si>
  <si>
    <t>МАОУ "СП № 1"</t>
  </si>
  <si>
    <t>Хрипунова Лариса Анатольевна</t>
  </si>
  <si>
    <t>МАОУ "СОШ № 2"</t>
  </si>
  <si>
    <t>главный бухгалтер</t>
  </si>
  <si>
    <t>Федорова Ольга Ивановна</t>
  </si>
  <si>
    <t>Гусева Алла Геннадьевна</t>
  </si>
  <si>
    <t>Романенкова Надежда Сергеевна</t>
  </si>
  <si>
    <t>Данилович Елена Вячеславовна</t>
  </si>
  <si>
    <t>Попова Галина Юрьевна</t>
  </si>
  <si>
    <t>МАОУ "СОШ № 6"</t>
  </si>
  <si>
    <t>Лютянская Галина Анатольевна</t>
  </si>
  <si>
    <t>Стешенко Елена Юрьевна</t>
  </si>
  <si>
    <t>Слотина Ольга Дмитриевна</t>
  </si>
  <si>
    <t>Пантелеева Людмила Васильевна</t>
  </si>
  <si>
    <t>МБОУ "Гуманитарная гимназия № 8"</t>
  </si>
  <si>
    <t>Комарова Елена Николаевна</t>
  </si>
  <si>
    <t>Сорванова Елена Александровна</t>
  </si>
  <si>
    <t>Горева Ирина Владимировна</t>
  </si>
  <si>
    <t>МБОУ "СОШ №11"</t>
  </si>
  <si>
    <t>Мансурова Светлана Валерьяновна</t>
  </si>
  <si>
    <t>Коряковская Надежда Германовна</t>
  </si>
  <si>
    <t>Харцызова Нина Васильевна</t>
  </si>
  <si>
    <t>МБОУ "СОШ №12"</t>
  </si>
  <si>
    <t>Щулепова Галина Владимировна</t>
  </si>
  <si>
    <t>Тесленко Людмила Владимировна</t>
  </si>
  <si>
    <t>Смирнова Светлана Александровна</t>
  </si>
  <si>
    <t>Набойченко Ирина Васильевна</t>
  </si>
  <si>
    <t>Каторина Ольга Викторовна</t>
  </si>
  <si>
    <t>Бабарыкина Галина Викторовна</t>
  </si>
  <si>
    <t>Картун Жанна Николаевна</t>
  </si>
  <si>
    <t>МБОУ "СГ №14"</t>
  </si>
  <si>
    <t>Скворцова Лариса Викторовна</t>
  </si>
  <si>
    <t>МБОУ "СОШ №16"</t>
  </si>
  <si>
    <t>Юрьева Татьяна Николаевна</t>
  </si>
  <si>
    <t>Коровина Татьяна Владимировна</t>
  </si>
  <si>
    <t>Худякова Раушания Мансуровна</t>
  </si>
  <si>
    <t>Волова Галина Сергеевна</t>
  </si>
  <si>
    <t>Тюрикова Юлия Николаевна</t>
  </si>
  <si>
    <t>Яркова Елена Валентиновна</t>
  </si>
  <si>
    <t>Калинина Наталья Николаевна</t>
  </si>
  <si>
    <t>Тихомирова Людмила Борисовна</t>
  </si>
  <si>
    <t>Жадан Светлана Томасовна</t>
  </si>
  <si>
    <t>МБОУ "СОШ №20"</t>
  </si>
  <si>
    <t>Протасов Андрей Алексеевич</t>
  </si>
  <si>
    <t>Брованова Елена Евгеньевна</t>
  </si>
  <si>
    <t>Исакова Ольга Борисовна</t>
  </si>
  <si>
    <t>Третьякова Светлана Владимировна</t>
  </si>
  <si>
    <t>Кульшина Наталья Викторовна</t>
  </si>
  <si>
    <t>Шумилова Светлана Александровна</t>
  </si>
  <si>
    <t>Дуб Наталья Ивановна</t>
  </si>
  <si>
    <t>Лебедева Ирина Валентиновна</t>
  </si>
  <si>
    <t>МБОУ "СОШ № 22"</t>
  </si>
  <si>
    <t>Михеева Наталья Владимировна</t>
  </si>
  <si>
    <t>МБОУ "СОШ № 23"</t>
  </si>
  <si>
    <t>Малышев Владимир Николаевич</t>
  </si>
  <si>
    <t>Загулина Надежда Юрьевна</t>
  </si>
  <si>
    <t>МБОУ "СОШ № 24"</t>
  </si>
  <si>
    <t>Никулина Елена Алексеевна</t>
  </si>
  <si>
    <t>Боровая Елена Сергеевна</t>
  </si>
  <si>
    <t>Воронцова Людмила Николаевна</t>
  </si>
  <si>
    <t>Евстафьева Маргарита Федоровна</t>
  </si>
  <si>
    <t>Акулова Ольга Владимировна</t>
  </si>
  <si>
    <t>МБОУ СОШ № 26</t>
  </si>
  <si>
    <t>Тихонова Надежда Алексеевна</t>
  </si>
  <si>
    <t>Братаева Ирина Ивановна</t>
  </si>
  <si>
    <t>Кулёва Анастасия Юрьевна</t>
  </si>
  <si>
    <t>Куприянова Юлия Анатольевна</t>
  </si>
  <si>
    <t>Коптева Наталья Григорьевна</t>
  </si>
  <si>
    <t>МБОУ СОШ № 28</t>
  </si>
  <si>
    <t>Рудная Надежда Мефодьевна</t>
  </si>
  <si>
    <t>Трифонова Елена Викторовна</t>
  </si>
  <si>
    <t>Лабзина Ольга Викторовна</t>
  </si>
  <si>
    <t>Загоскина Екатерина Борисовна</t>
  </si>
  <si>
    <t>Дубынина Наталья Николаевна</t>
  </si>
  <si>
    <t>Моисеева Ирина Вячеславовна</t>
  </si>
  <si>
    <t>МБОУ "СОШ № 30"</t>
  </si>
  <si>
    <t>Юшина Марина Петровна</t>
  </si>
  <si>
    <t>Слудная Марина Михайловна</t>
  </si>
  <si>
    <t>Черкасова Елена Владимировна</t>
  </si>
  <si>
    <t>Шилова Ирина Станиславовна</t>
  </si>
  <si>
    <t>МАОУ "Ягринская гимназия"</t>
  </si>
  <si>
    <t>Космачев Борис Григорьевич</t>
  </si>
  <si>
    <t>Киселева Людмила Юрьевна</t>
  </si>
  <si>
    <t>Вайгачева Елена Анатолевна</t>
  </si>
  <si>
    <t>Жукова Альбина Геннадьевна</t>
  </si>
  <si>
    <t>МБОУ "СОШ № 36"</t>
  </si>
  <si>
    <t>Жабицкая Надежда Александровна</t>
  </si>
  <si>
    <t>среднее по школам</t>
  </si>
  <si>
    <t>МБОУДОД  «ДЮСШ  № 1»</t>
  </si>
  <si>
    <t>Горбунов Андрей Сергеевич</t>
  </si>
  <si>
    <t>МБОУДО «ДЮСШ  № 2»</t>
  </si>
  <si>
    <t>Голубев Павел Иванович</t>
  </si>
  <si>
    <t>МБОУДОД  ДЮЦ</t>
  </si>
  <si>
    <t>Колебакина Елена Николаевна</t>
  </si>
  <si>
    <t>Кузнецова Евгения Владимировна</t>
  </si>
  <si>
    <t>МАОУ ДОД «ДЦК»</t>
  </si>
  <si>
    <t>Левченко Елена Борисовна</t>
  </si>
  <si>
    <t>МБОУ ДО «ДМЦ «Североморец»</t>
  </si>
  <si>
    <t>Щипина Ольга Леонидовна</t>
  </si>
  <si>
    <t>Косый Ольга Павловна</t>
  </si>
  <si>
    <t>МБОУ ЦППМСП</t>
  </si>
  <si>
    <t>Чевлытко Наталья Васильевна</t>
  </si>
  <si>
    <t>Прохорова Юлия Владимировна</t>
  </si>
  <si>
    <t>среднее по ДОД</t>
  </si>
  <si>
    <t>МБДОУ № 1 «Золотой петушок»</t>
  </si>
  <si>
    <t>Ефимова Татьяна Владимировна</t>
  </si>
  <si>
    <t>МАДОУ № 3 «Морозко»</t>
  </si>
  <si>
    <t>Молчанова Татьяна Александровна</t>
  </si>
  <si>
    <t>Вилачева Елена Владимировна</t>
  </si>
  <si>
    <t>МАДОУ № 8 «Лесная сказка»</t>
  </si>
  <si>
    <t>Павлова Елена Афанасьевна</t>
  </si>
  <si>
    <t>Маслова Светлана Анатольевна</t>
  </si>
  <si>
    <t>МБДОУ № 13 «Незабудка»</t>
  </si>
  <si>
    <t>Баранова Татьяна Юрьевна</t>
  </si>
  <si>
    <t>МБДОУ № 15 «Черемушка»</t>
  </si>
  <si>
    <t>Илясова Наталья Стефановна</t>
  </si>
  <si>
    <t>Кузмичева Юлия Владимировна</t>
  </si>
  <si>
    <t>Ольшунова Ирина Альбертовна</t>
  </si>
  <si>
    <t>Колычева Татьяна Леонидовна</t>
  </si>
  <si>
    <t>МБДОУ № 19 «Снежинка»</t>
  </si>
  <si>
    <t>заведующий</t>
  </si>
  <si>
    <t>Лабунец Ирина Евгеньевна</t>
  </si>
  <si>
    <t>Сундырева Ирина Валерьевна</t>
  </si>
  <si>
    <t>МАДОУ № 20 «Дружный хоровод»</t>
  </si>
  <si>
    <t>Бубнова Галина Ивановна</t>
  </si>
  <si>
    <t>Шикова Эльвира Ринадовна</t>
  </si>
  <si>
    <t>МБДОУ № 27 «Сказка»</t>
  </si>
  <si>
    <t>Цветкова Галина Борисовна</t>
  </si>
  <si>
    <t>МАДОУ № 34 «Золотой ключик»</t>
  </si>
  <si>
    <t>Антонов Егор Николаевич</t>
  </si>
  <si>
    <t>Кононова Зинаида Андреевна</t>
  </si>
  <si>
    <t>МАДОУ № 44 «Веселые нотки»</t>
  </si>
  <si>
    <t>Колосова Светлана Александровна</t>
  </si>
  <si>
    <t>Маслова Ольга Ивановна</t>
  </si>
  <si>
    <t>МБДОУ № 46 «Калинка»</t>
  </si>
  <si>
    <t>Гриневич Наталья Васильевна</t>
  </si>
  <si>
    <t>Лукошникова Виктория Александровна</t>
  </si>
  <si>
    <t>МБДОУ № 49 «Белоснежка»</t>
  </si>
  <si>
    <t>Ктитарева Светлана Петровна</t>
  </si>
  <si>
    <t>МБДОУ № 57 «Лукоморье»</t>
  </si>
  <si>
    <t>Казаков Сергей Олегович</t>
  </si>
  <si>
    <t>Цаллер Надежда Владимировна</t>
  </si>
  <si>
    <t>МБДОУ № 59 «Цыплята»</t>
  </si>
  <si>
    <t>МБДОУ № 62 «Родничок»</t>
  </si>
  <si>
    <t>Тарассу Светлана Анатольевна</t>
  </si>
  <si>
    <t>Фоломеева Наталья Николаевна</t>
  </si>
  <si>
    <t>Билина Елена Александровна</t>
  </si>
  <si>
    <t>МБДОУ № 67 «Медвежонок»</t>
  </si>
  <si>
    <t>Сучкова Ирина Николаевна</t>
  </si>
  <si>
    <t>МБДОУ № 69 «Дюймовочка»</t>
  </si>
  <si>
    <t>Зиновьева Людмила Васильевна</t>
  </si>
  <si>
    <t>МБДОУ № 74 «Винни-Пух»</t>
  </si>
  <si>
    <t>Колобова Ольга Константиновна</t>
  </si>
  <si>
    <t>Устинова Светлана Виссарионовна</t>
  </si>
  <si>
    <t>Ловдина Наталья Алексеевна</t>
  </si>
  <si>
    <t>Богачева Лариса Сергеевна</t>
  </si>
  <si>
    <t>МБДОУ "Детский сад   № 79 «Мальчиш-кибальчиш»</t>
  </si>
  <si>
    <t>Харитонова Ирина Ивановна</t>
  </si>
  <si>
    <t>Зметная Ирина Николаевна</t>
  </si>
  <si>
    <t>Гладышева Любовь Валентиновна</t>
  </si>
  <si>
    <t>МАДОУ № 82 «Гусельки»</t>
  </si>
  <si>
    <t>Савченко Татьяна Леонидовна</t>
  </si>
  <si>
    <t>МБДОУ  № 85 «Малиновка»</t>
  </si>
  <si>
    <t>Труфанова Алефтина Васильевна</t>
  </si>
  <si>
    <t>Савина Елена Ивановна</t>
  </si>
  <si>
    <t>Цильо Любовь Леонидовна</t>
  </si>
  <si>
    <t>МАДОУ № 86 ЦРР</t>
  </si>
  <si>
    <t>Потапова Кристина Станиславовна</t>
  </si>
  <si>
    <t>МБДОУ № 87 «Моряночка»</t>
  </si>
  <si>
    <t>МАДОУ ЦРР  № 88 «Антошка»</t>
  </si>
  <si>
    <t>Быкова Надежда Владимировна</t>
  </si>
  <si>
    <t>Гришина Светалана Геннадьевна</t>
  </si>
  <si>
    <t>Ваврик Ирина Валентиновна</t>
  </si>
  <si>
    <t>МБДОУ № 89 «Умка»</t>
  </si>
  <si>
    <t>МАДОУ № 91 «Яблонька»</t>
  </si>
  <si>
    <t>Буковская Наталья Ивановна</t>
  </si>
  <si>
    <t>Шадрина Светлана Юрьевна</t>
  </si>
  <si>
    <t>Горбунова Маргарита Павловна</t>
  </si>
  <si>
    <t>МБДОУ № 95 «Радуга»</t>
  </si>
  <si>
    <t>Агарина Елена Александровна</t>
  </si>
  <si>
    <t>Емельянова Юлия Владимировна</t>
  </si>
  <si>
    <t>среднее по ДОУ</t>
  </si>
  <si>
    <t>Мардер Людмила Дмитриевна</t>
  </si>
  <si>
    <t>Шнюкова Ольга Николаевна.</t>
  </si>
  <si>
    <t>Агапитова Галина Евгеньевна</t>
  </si>
  <si>
    <t>Гавазюк Надежда Игоревна</t>
  </si>
  <si>
    <t>нет</t>
  </si>
  <si>
    <t>Назарова Татьяна Павловна</t>
  </si>
  <si>
    <t>Бритвихина Ирина Валентиновна</t>
  </si>
  <si>
    <t>Сунгуров Николай Петрович</t>
  </si>
  <si>
    <t>Шушерина Мария Сергеевна</t>
  </si>
  <si>
    <t>Ушакова Оксана Дмитриевна</t>
  </si>
  <si>
    <t>Жирикова Татьяна Павловна</t>
  </si>
  <si>
    <t>Федорова Наталья Николаевна</t>
  </si>
  <si>
    <t>Кушникова Елена Анатольевна</t>
  </si>
  <si>
    <t>заместитель директора по УВР</t>
  </si>
  <si>
    <t>Ускова Виктория Владимировна</t>
  </si>
  <si>
    <t>заместитель директора УВР</t>
  </si>
  <si>
    <t>Калинина Оксана Валентиновна</t>
  </si>
  <si>
    <t>заместитель директора по УР</t>
  </si>
  <si>
    <t>Андрианова Людмила Валентиновна</t>
  </si>
  <si>
    <t>Кобзева Елена Валентиновна</t>
  </si>
  <si>
    <t>Жидко Ольга Васильевна</t>
  </si>
  <si>
    <t>заместитель директора по УР и УВР</t>
  </si>
  <si>
    <t>заместитель директора по дошкольному воспитанию</t>
  </si>
  <si>
    <t>заместитель заведующего по ВМР</t>
  </si>
  <si>
    <t>Толмачева Тамара Африкановна</t>
  </si>
  <si>
    <t>Кулакова Галина Витальевна</t>
  </si>
  <si>
    <t>заместитель директора по АХР</t>
  </si>
  <si>
    <t>Шитякова Инна Станиславовна</t>
  </si>
  <si>
    <t xml:space="preserve">Попова Людмила Николаевна </t>
  </si>
  <si>
    <t>Золотая Оксана Владимировна</t>
  </si>
  <si>
    <t>Якимова Юлия Геннадьевна</t>
  </si>
  <si>
    <t>Каючкина Людмила Андреевна</t>
  </si>
  <si>
    <t>Соловей Светлана Валентиновна</t>
  </si>
  <si>
    <t>заместитель директора по ОТ и ТБ</t>
  </si>
  <si>
    <t>Назаренко Галина Владимировна</t>
  </si>
  <si>
    <t>Ковалева Татьяна Сергеевна</t>
  </si>
  <si>
    <t>Синюк Светлана Ивановна</t>
  </si>
  <si>
    <t>Калинина Валентина Викторовна</t>
  </si>
  <si>
    <t>Кузнецов Виталий Анатольевич</t>
  </si>
  <si>
    <t>Похмельных Елена Геннадьевна</t>
  </si>
  <si>
    <t>Кузьмина Любовь Афонасьевна</t>
  </si>
  <si>
    <t>заместитель заведующего по АХР</t>
  </si>
  <si>
    <t>Аверина Светлана Михайловна</t>
  </si>
  <si>
    <t>Мостолыгина Галина Павловна</t>
  </si>
  <si>
    <t>Зверькова Галина Леонидовна</t>
  </si>
  <si>
    <t>Семибратова Ольга Васильевна</t>
  </si>
  <si>
    <t>Герасимова Лиана Валентиновна</t>
  </si>
  <si>
    <t>Ильченко Галина Николаевна</t>
  </si>
  <si>
    <t>Терентьева Анна Николаевна</t>
  </si>
  <si>
    <t>Лукошникова Наталья Александровна</t>
  </si>
  <si>
    <t>Батура Надежда Борисовна</t>
  </si>
  <si>
    <t>Симоненко Екатерина Валентиновна</t>
  </si>
  <si>
    <t>Личутина Марина Александровна</t>
  </si>
  <si>
    <t>Варгасова Валентина Николаевна</t>
  </si>
  <si>
    <t>Шаханова Татьяна Владимировна</t>
  </si>
  <si>
    <t>Ларионова Светлана Калиновна</t>
  </si>
  <si>
    <t>Абросимова Ольга Михайловна</t>
  </si>
  <si>
    <t>Анисимова Ирина Викторовна</t>
  </si>
  <si>
    <t>Нестерова Надежда Михайловна</t>
  </si>
  <si>
    <t>Суслина Марина Валентиновна</t>
  </si>
  <si>
    <t>Левчук Светлана Александровна</t>
  </si>
  <si>
    <t>Темежникова Наталья Николаевна</t>
  </si>
  <si>
    <t>Кочурова Ирина Геннадьевна</t>
  </si>
  <si>
    <t>Жиганова Вера Владимировна</t>
  </si>
  <si>
    <t>Любимова Анна Алексадровна</t>
  </si>
  <si>
    <t>Курунова Анна Николаевна</t>
  </si>
  <si>
    <t>Заварина Людмила Михайловна</t>
  </si>
  <si>
    <t>Булатова Татьяна Юрьевна</t>
  </si>
  <si>
    <t>Кузнецова Марина Анатольевна</t>
  </si>
  <si>
    <t>Крутикова Елена Федоровна</t>
  </si>
  <si>
    <t xml:space="preserve">Тюряпин Дмитрий Юрьевич          </t>
  </si>
  <si>
    <t xml:space="preserve">Гришкова Елена Ивановна             </t>
  </si>
  <si>
    <t xml:space="preserve">Зуева Светлана Николаевна            </t>
  </si>
  <si>
    <t>Миженин Артем Владимирович</t>
  </si>
  <si>
    <t>Шумилина Ирина Александровна</t>
  </si>
  <si>
    <t xml:space="preserve">Шестакова Татьяна Петровна </t>
  </si>
  <si>
    <t xml:space="preserve">Черняева Татьяна Александровна            </t>
  </si>
  <si>
    <t xml:space="preserve">Воронина Елена Вячеславовна </t>
  </si>
  <si>
    <t xml:space="preserve">Пономаренко Татьяна Сергеевна        </t>
  </si>
  <si>
    <t xml:space="preserve">Лисина Марина Владимировна              </t>
  </si>
  <si>
    <t xml:space="preserve">Мельчакова Ирина Васильевна </t>
  </si>
  <si>
    <t xml:space="preserve">Венина Ирина Геннадиевна           </t>
  </si>
  <si>
    <t xml:space="preserve">Морозкова Виктория Михайловна </t>
  </si>
  <si>
    <t xml:space="preserve">Гриневич Станислав Андреевич                   </t>
  </si>
  <si>
    <t xml:space="preserve">Резанов Роман Александрович </t>
  </si>
  <si>
    <t xml:space="preserve">Астафьева Елена Юрьевна                            </t>
  </si>
  <si>
    <t xml:space="preserve">Притчина Любовь Владимировна                                          </t>
  </si>
  <si>
    <t xml:space="preserve">Перепелкин Михаил Александрович </t>
  </si>
  <si>
    <t xml:space="preserve">Романовская Елена Васильевна </t>
  </si>
  <si>
    <t xml:space="preserve"> Корельский Александр Александрович </t>
  </si>
  <si>
    <t xml:space="preserve">Ивочкин Александр Александрович </t>
  </si>
  <si>
    <t>Селянина Любовь Николаевна</t>
  </si>
  <si>
    <t xml:space="preserve">Акулов Максим Геннадьевич           </t>
  </si>
  <si>
    <t>Предельные уровни соотношения среднемесячных заработных плат (распоряжение 
Управления образования 26-р от 11.02.2019)</t>
  </si>
  <si>
    <t>директор</t>
  </si>
  <si>
    <t>Соотношения среднемесячной заработной платы руководителей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2019 год.</t>
  </si>
  <si>
    <t>Соотношения среднемесячных заработных плат   по итогам 2019</t>
  </si>
  <si>
    <t>Крупник Ольга Владимировна уволена 30.04.2019</t>
  </si>
  <si>
    <t>Станякина Маргарита Владимировна назначена 06.05.2019</t>
  </si>
  <si>
    <t>Рокачева Елена Анатольевна            назначена 23.04.2019</t>
  </si>
  <si>
    <t xml:space="preserve">МАОУДО "Северный Кванториум" </t>
  </si>
  <si>
    <t>Баданина Нина Егоровна                      уволена: 29.08.19</t>
  </si>
  <si>
    <t>Кузнецова Надежда Николаевна уволена 26.04.2019</t>
  </si>
  <si>
    <t>Залесова Любовь Валентиновна уволена 16.08.2019</t>
  </si>
  <si>
    <t xml:space="preserve">Вострякова Ольга Владимировна назначена с 26.02.2019 </t>
  </si>
  <si>
    <t xml:space="preserve">Первышина Вадежда Валерьевна </t>
  </si>
  <si>
    <t xml:space="preserve">Геффеле Елена Владимировна </t>
  </si>
  <si>
    <t xml:space="preserve">Иванова Марина Витальевна          </t>
  </si>
  <si>
    <t xml:space="preserve">Елизарьева Светлана Серафимовна </t>
  </si>
  <si>
    <t>Судакова Оксана Владимировна назначена 21.05.2019</t>
  </si>
  <si>
    <t>Среднемесячная заработная плата   руководителя за 2019</t>
  </si>
  <si>
    <t>Среднемесячная заработная плата    работников без руководителя, заместителей и главных бухгалтеров за  2019</t>
  </si>
  <si>
    <t>Чупрова Елена Александровна назначена с 10.09.2019</t>
  </si>
  <si>
    <t>Чупрова Елена Александровна уволена  09.09.2019</t>
  </si>
  <si>
    <t>Бурминская Ирина Валерьевна назначена с 03.12.2019</t>
  </si>
  <si>
    <t xml:space="preserve">Малкова Илона Алексеевна                             </t>
  </si>
  <si>
    <t>Среднемесячная заработная плата    главного бухгалтера за 2019</t>
  </si>
  <si>
    <t>Среднемесячная заработная плата   заместителя руководителя за 2019</t>
  </si>
  <si>
    <t>Соотношения среднемесячной заработной платы заместителей директора, заведующего по административно-хозяйственной  работе,  заместителя директора по безопасности образовательного процесса, заместителя директора по охране труда, технике безопасности т укрепления здоровья участников образовательного процесса (по ОТ и ТБ)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2019 год.</t>
  </si>
  <si>
    <t>Соотношения среднемесячной заработной платы заместителей директора  по воспитательной работе (по ВР)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2019 год.</t>
  </si>
  <si>
    <t>Соотношения среднемесячной заработной платы заместителей директоров по дошкольному воспитанию,  заместителей заведующих по воспитательной и методической работе (по ВМР)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2019 год.</t>
  </si>
  <si>
    <t>Соотношения среднемесячной заработной платы заместителей директоров по учебно-воспитательной работе (по УВР), научно-методической работе (по НМР), учебной работе (по УР)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2019 год.</t>
  </si>
  <si>
    <t>Соотношения среднемесячной заработной платы главных бухгалтеров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2019 год.</t>
  </si>
  <si>
    <t xml:space="preserve">Левинский Роман Николаевич                 </t>
  </si>
  <si>
    <t xml:space="preserve">Копырина Анна Борисовна          </t>
  </si>
  <si>
    <t>Белая Ольга Сергеевна                 назначена с 02.09.2019</t>
  </si>
  <si>
    <t>Судакова Оксана Владимировна          назначена с 01.03.2019                    уволена 20.05.2019</t>
  </si>
  <si>
    <t>Самхарадзе Валентина Валентиновна уволена 18.01.2019</t>
  </si>
  <si>
    <t>Мельникова Людмила Викторовна назначена с 01.06.2019</t>
  </si>
  <si>
    <t>Вострякова Ольга Владимировна уволена 25.02.2019</t>
  </si>
  <si>
    <t>Вежливцева Александра Витальевна уволена 30.09.2019</t>
  </si>
  <si>
    <t>заместитель директора по комплексной безопасности, охране труда и административно-хозяйственной работе</t>
  </si>
  <si>
    <t xml:space="preserve">Мирзоева Вероника Анатольевна </t>
  </si>
  <si>
    <t>Кочетова Любовь Викторовна уволена 21.10.2019</t>
  </si>
  <si>
    <t>Рогачева Елена Анатольевна уволена 22.04.2019</t>
  </si>
  <si>
    <t>Уткина Елена Николаевна  назначена с 30.08.2019</t>
  </si>
  <si>
    <t>Озерова Светлана Петровна назначена с 16.11.2019</t>
  </si>
  <si>
    <t xml:space="preserve">Фатиева Анна Николаевна </t>
  </si>
  <si>
    <t xml:space="preserve">Максимов Евгений Васильевич                 </t>
  </si>
  <si>
    <t xml:space="preserve">Негодяева Елена Анатольевна  </t>
  </si>
  <si>
    <t xml:space="preserve">Галанова Наталья Петровна </t>
  </si>
  <si>
    <t xml:space="preserve">Астахова Ольга Игоревна                           </t>
  </si>
  <si>
    <t>Исаева Елена Николаевна                            (декр. отпуск с 01.08.2019)</t>
  </si>
  <si>
    <t xml:space="preserve">Колобанова Наталья Ивановна </t>
  </si>
  <si>
    <t xml:space="preserve">Ульяновская Людмила Васильевна </t>
  </si>
  <si>
    <t>Алексеев Алексей Александрович уволен  28.11.2019</t>
  </si>
  <si>
    <t xml:space="preserve">Попова Фаина Алексанлровна   назначена с  02.12.2019 </t>
  </si>
  <si>
    <t xml:space="preserve">Климович Наталья Николаевна </t>
  </si>
  <si>
    <t xml:space="preserve">Коба Олеся Сергеевна             </t>
  </si>
  <si>
    <t>Хачоянц Валентина Станиславовна назначена с с 23.01.2019</t>
  </si>
  <si>
    <t xml:space="preserve">Пономарева Любовь Александровна                                   уволена 20.05.2019 </t>
  </si>
  <si>
    <t xml:space="preserve">Самхарадзе Валентина Валентиновна назначена с 03.04.2019 </t>
  </si>
  <si>
    <t xml:space="preserve">Хрипунов Алексей Николаевич </t>
  </si>
  <si>
    <t>Чучнев Антон Георгиевич</t>
  </si>
  <si>
    <t>Крыжановская Елизавета Александровна назначена с 07.02.2019</t>
  </si>
  <si>
    <t>Сбродовская Екатерина Аветиковна   уволена 06.05.2019</t>
  </si>
  <si>
    <t>Брускова Анна Александровна                   назначена с 14.05.2019</t>
  </si>
  <si>
    <t>Мироновский Александр Леонидович</t>
  </si>
  <si>
    <t>заместитель директора по проектному управлению</t>
  </si>
  <si>
    <t>Потапенко Светлана Михайловна назначена с 15.07.2019</t>
  </si>
  <si>
    <t>Приходько Оксана Николаевна уволена 30.08.2019</t>
  </si>
  <si>
    <t>Коковина Татьяна Васильевна назначена с 12.10.2019</t>
  </si>
  <si>
    <t xml:space="preserve">Бунтина Ольга Владимировна                 </t>
  </si>
  <si>
    <t>Губанова Юлия Сергеевна                               уволена 30.04.2019</t>
  </si>
  <si>
    <t>Фомина Татьяна Геннадьевна                    назначена с 15.05.2019</t>
  </si>
  <si>
    <t xml:space="preserve">Орлова Светлана Владимировна </t>
  </si>
  <si>
    <t>Заец Ирина Владимировна            уволена 09.06.2019</t>
  </si>
  <si>
    <t xml:space="preserve">Беляева Анна Владимировна </t>
  </si>
  <si>
    <t xml:space="preserve">Вотчицева Любовь Николаевна  </t>
  </si>
  <si>
    <t>МБДОУ № 49 «Белоснежка» реорганизация с МБДОУ № 47 «Зеленый огонек»</t>
  </si>
  <si>
    <t xml:space="preserve">Созонтова Александра Михайловна               с 18.01.2019 в декретном отпуске </t>
  </si>
  <si>
    <t>Ермолина Мария Михайловна                         на период декретного отпуска с 18.01.2019 по 14.05.2019</t>
  </si>
  <si>
    <t>Брускова Анна Александровна                    уволена 13.05.2019</t>
  </si>
  <si>
    <t>Рогушина Светлана Фёдоровна                 назначена с 15.05.2019</t>
  </si>
  <si>
    <t xml:space="preserve">Неклюдова Татьяна Александровна </t>
  </si>
  <si>
    <t>Повицкая Ирина Валентиновна уволена 31.10.2019</t>
  </si>
  <si>
    <t>Макаревич Ольга Владиславовна</t>
  </si>
  <si>
    <t>Ефремова Залина Ринатовна                           уволена с 09.12.2019</t>
  </si>
  <si>
    <t xml:space="preserve">Поздеева Елена Ивановна                          </t>
  </si>
  <si>
    <t>Шалыгина Татьяна Анатольевна                    уволена 18.04.2019</t>
  </si>
  <si>
    <t>Сулаева Гульнара Нурпашаевна                    назначена с 06.05.2019</t>
  </si>
  <si>
    <t>заместитель заведующего по безопасности образовательного процесса и охране труда</t>
  </si>
  <si>
    <t>Пашнева Елена Юрьевна                                           отпуск по уходу за ребенком</t>
  </si>
  <si>
    <t>Павлова Ирина Леонидовна                       уволена 24.09.2019</t>
  </si>
  <si>
    <t>МАДОУ № 77 «Зоренька» реорганизация с МБДОУ № 17 «Ручеёк»</t>
  </si>
  <si>
    <t>Рогушина Светлана Федоровна                    уволена 14.05.2019</t>
  </si>
  <si>
    <t xml:space="preserve">Моторова Наталья Сергеевна                      </t>
  </si>
  <si>
    <t>Дымова Антонина Александровна назначена с 05.11.2019</t>
  </si>
  <si>
    <t xml:space="preserve">Ипатова Мария Витальевна                                      </t>
  </si>
  <si>
    <t xml:space="preserve">Михайлова Олеся Алексеевна </t>
  </si>
  <si>
    <t>Должность</t>
  </si>
  <si>
    <t>заместитель директора  по ВР</t>
  </si>
  <si>
    <t>Повицкая Ирина Валентиновна уволена в связи с реорганизацией                        МБДОУ № 47 «Зеленый огонек»                   с 13.05.2019</t>
  </si>
  <si>
    <t>среднее по организации</t>
  </si>
  <si>
    <t>муниципальное бюджетное дошкольное образовательное учреждение "Детский сад № 1 "Золотой петушок" комбинированного вида" (сокр. МБДОУ № 1 «Золотой петушок»)</t>
  </si>
  <si>
    <t>муниципальное автономное дошкольное образовательное учреждение Центр развития ребенка - "Детский сад № 3 "Морозко"                    (сокр. МАДОУ № 3 «Морозко»)</t>
  </si>
  <si>
    <t>муниципальное автономное дошкольное образовательное учреждение Центр развития ребенка - "Детский сад № 8 "Лесная сказка" (сокр. МАДОУ № 8 «Лесная сказка»)</t>
  </si>
  <si>
    <t>муниципальное бюджетное дошкольное образовательное учреждение
«Детский сад № 13 «Незабудка» комбинированного вида»
(сокр. МБДОУ № 13 «Незабудка»)</t>
  </si>
  <si>
    <t>муниципальное бюджетное дошкольное образовательное учреждение «Детский сад № 15 «Черемушка» комбинированного  вида»                 (сокр. МБДОУ № 15 «Черемушка»)</t>
  </si>
  <si>
    <t>муниципальное бюджетное дошкольное образовательное учреждение "Детский сад № 19 "Снежинка" комбинированного вида"                (сокр. МБДОУ № 19 «Снежинка»)</t>
  </si>
  <si>
    <t>муниципальное автономное дошкольное образовательное учреждение Центр развития ребенка -  "Детский сад № 20 "Дружный хоровод" (сокр. МАДОУ № 20 «Дружный хоровод»)</t>
  </si>
  <si>
    <t>муниципальное бюджетное дошкольное образовательное учреждение "Детский сад № 27 "Сказка" комбинированного вида"                        (сокр. МБДОУ № 27 «Сказка»)</t>
  </si>
  <si>
    <t>муцниципальное автономное  дошкольное образовательное учреждение Центр развития ребенка -"Детский сад №34 "Золотой ключик" (сокр. МАДОУ № 34 «Золотой ключик»)</t>
  </si>
  <si>
    <t>Муниципальное автономное дошкольное образовательное учреждение Центр развития ребенка - "Детский сад № 44 "Веселые нотки"                    (сокр. МАДОУ № 44 «Веселые нотки»)</t>
  </si>
  <si>
    <t>муниципальное бюджетное дошкольное образовательное учреждение «Детский сад № 46 «Калинка» комбинированного вида»               (сокр. МБДОУ № 46 «Калинка»)</t>
  </si>
  <si>
    <t>муниципальное бюджетное дошкольное образовательное учреждение "Детский сад № 49 "Белоснежка"                                                              (сокр. МБДОУ № 49 «Белоснежка») реорганизация с МБДОУ № 47 «Зеленый огонек»</t>
  </si>
  <si>
    <t>муниципальное бюджетное дошкольное образовательное  учреждение «Детский сад №57 «Лукоморье» комбинированного вида                (сокр. МБДОУ № 57 «Лукоморье»)</t>
  </si>
  <si>
    <t>муниципальное бюджетное дошкольное образовательное  учреждение Центр развития  ребенка – "Детский сад №59 "Цыплята"                (сокр. МБДОУ № 59 «Цыплята»)</t>
  </si>
  <si>
    <t>муниципальное бюджетное дошкольное образовательное учрежедение "Детский сад № 62 "Родничок" комбинированного вида"                    (сокр. МБДОУ № 62 «Родничок»)</t>
  </si>
  <si>
    <t>муниципальное бюджетное дошкольное образовательное учреждение "Детский сад № 66 "Беломорочка"                                                             (сокр. МБДОУ № 66 "Беломорочка")  реорганизация  с МБДОУ № 90 «Хрусталик»</t>
  </si>
  <si>
    <t>муниципальное бюджетное дошкольное  образовательное учреждение "Детский сад № 67 "Медвежонок" комбинированного вида"                  (сокр. МБДОУ № 67 «Медвежонок»)</t>
  </si>
  <si>
    <t>муниципальное бюджетное дошкольное образовательное учреждение "Детский сад № 69 "Дюймовочка" комбинированного вида"                  (сокр. МБДОУ № 69 «Дюймовочка»)</t>
  </si>
  <si>
    <t>муниципальное бюджетное дошкольное образовательное учреждение «Детский сад № 74 «Винни-Пух» комбинированного вида»                      (сокр. МБДОУ № 74 «Винни-Пух»)</t>
  </si>
  <si>
    <t>Муниципальное автономное дошкольное образовательное учреждение «Детский сад № 77 «Зоренька»                                                                     (сокр. МАДОУ № 77 «Зоренька»)               реорганизация с МБДОУ № 17 «Ручеёк»»</t>
  </si>
  <si>
    <t>муниципальное бюджетное дошкольное образовательное учреждение "Детский сад № 79 "Мальчиш-Кибальчиш" комбинированного вила" (сокр. МБДОУ "Детский сад   № 79 «Мальчиш-кибальчиш»)</t>
  </si>
  <si>
    <t>Муниципальное автономное дошкольное образовательное учреждение "Детский сад № 82 "Гусельки" комбинированного вида"                           (сокр. МАДОУ № 82 «Гусельки»)</t>
  </si>
  <si>
    <t>муниципальное бюджетное дошкольное образовательное учреждение "Детский сад № 85 "Малиновка" комбинированного вида"                        (сокр. МБДОУ  № 85 «Малиновка»)</t>
  </si>
  <si>
    <t>Муниципальное автономное дошкольное образовательное учреждение "Детский сад №86 "Жемчужинка" Центр развития ребенка"              (сокр. МАДОУ № 86 ЦРР)</t>
  </si>
  <si>
    <t>муниципальное бюджетное дошкольное образовательное учреждение 
«Детский сад № 87 «Моряночка» комбинированного вида»                                              (сокр. МБДОУ № 87 «Моряночка»)</t>
  </si>
  <si>
    <t>муниципальное автономное  дошкольное образовательное учреждение Центр развития ребенка -"Детский сад № 88 "Антошка"                 (сокр. МАДОУ ЦРР  № 88 «Антошка»)</t>
  </si>
  <si>
    <t>муниципальное бюджетное дошкольное образовательное учреждение "Детский сад № 89 "Умка" комбинированного вида"                                   (сокр. МБДОУ № 89 «Умка»)</t>
  </si>
  <si>
    <t>муниципальное автономное дошкольное образовательное учреждение Центр развития ребенка – «Детский сад № 91 «Яблонька»                (сокр. МАДОУ № 91 «Яблонька»)</t>
  </si>
  <si>
    <t>муниципальное бюджетное дошкольное образовательное учреждение "Детский сад № 95 "Радуга" компенсирующего вида"                               (сокр. МБДОУ № 95 «Радуга»)</t>
  </si>
  <si>
    <t xml:space="preserve"> муниципальное автономное общеобразовательное учреждение для детей дошкольного и младшего школьного возраста «Северодвинская прогимназия № 1»                        (сокр. МАОУ "СП № 1")</t>
  </si>
  <si>
    <t>муниципальное бюджетное общеобразовательное учреждение «Гуманитарная гимназия № 8»                                      (сокр. МБОУ "Гуманитарная гимназия № 8")</t>
  </si>
  <si>
    <t>муниципальное автономное общеобразовательное учреждение «Средняя общеобразовательная школа № 9»                             (сокр. МАОУ "СОШ №9")</t>
  </si>
  <si>
    <t>муниципальное бюджетное общеобразовательное учреждение 
«Средняя общеобразовательная школа № 12»           (сокр. МБОУ "СОШ №12")</t>
  </si>
  <si>
    <t>муниципальное автономное общеобразовательное учреждение «Средняя общеобразовательная школа № 13»                          (сокр. МАОУ "СОШ №13")</t>
  </si>
  <si>
    <t>муниципальное бюджетное общеобразовательное учреждение «Северодвинская гимназия № 14»                               (сокр. МБОУ "СГ №14")</t>
  </si>
  <si>
    <t>муниципальное автономное общеобразовательное учреждение                              «Лицей № 17»                                                                  (сокр. МАОУ "Лицей №17")</t>
  </si>
  <si>
    <t>муниципальное автономное общеобразовательное учреждение «Средняя общеобразовательная школа № 19»                          (сокр. МАОУ "СОШ № 19")</t>
  </si>
  <si>
    <t>муниципальное автономное общеобразовательное учреждение                         «Средняя общеобразовательная школа №21 имени Героя Советского Союза Юдина Александра Дмитриевича»                                                                 (сокр. МАОУ "СОШ № 21")</t>
  </si>
  <si>
    <t>муниципальное бюджетное общеобразовательное учреждение                     «Средняя общеобразовательная школа № 22»                          (сокр. МБОУ "СОШ № 22")</t>
  </si>
  <si>
    <t>муниципальное автономное общеобразовательное учреждение                    «Средняя общеобразовательная школа № 2»                            (сокр. МАОУ "СОШ № 2")</t>
  </si>
  <si>
    <t>муниципальное автономное общеобразовательное учреждение                     «Средняя общеобразовательная школа № 3 имени Героя Советского Союза                     Константина Матвеевича Трухинова»                                                                      (сокр. МАОУ "СОШ № 3")</t>
  </si>
  <si>
    <t>муниципальное автономное общеобразовательное учреждение                     «Средняя общеобразовательная школа № 5»                           (сокр. МАОУ "СОШ № 5")</t>
  </si>
  <si>
    <t>муниципальное автономное общеобразовательное учреждение                     «Средняя общеобразовательная школа № 6 с углубленным изучением иностранных языков»                                (сокр. МАОУ "СОШ № 6")</t>
  </si>
  <si>
    <t>муниципальное автономное общеобразовательное учреждение                    «Морская кадетская школа имени адмирала Котова Павла Григорьевича»                                                                 (сокр. МАОУ "Морская кадетская школа")</t>
  </si>
  <si>
    <t>муниципальное бюджетное общеобразовательное учреждение                     «Средняя общеобразовательная школа № 11»                             (сокр. МБОУ "СОШ №11")</t>
  </si>
  <si>
    <t>муниципальное бюджетное общеобразовательное учреждение                          «Средняя общеобразовательная школа № 16 оборонно-спортивной направленности»                                        (сокр. МБОУ "СОШ №16")</t>
  </si>
  <si>
    <t>муниципальное бюджетное общеобразовательное учреждение                     «Средняя общеобразовательная школа № 20 с углубленным изучением социально-экономических дисциплин»                                          (сокр. МБОУ "СОШ №20")</t>
  </si>
  <si>
    <t>муниципальное бюджетное общеобразовательное учреждение                      «Средняя общеобразовательная школа № 23» (сокр. МБОУ "СОШ № 23")</t>
  </si>
  <si>
    <t>муниципальное бюджетное общеобразовательное учреждение                        «Средняя общеобразовательная школа № 24» (сокр. МБОУ "СОШ № 24")</t>
  </si>
  <si>
    <t>муниципальное автономное общеобразовательное учреждение                     «Средняя общеобразовательная школа № 25» (сокр. МАОУ "СОШ № 25")</t>
  </si>
  <si>
    <t xml:space="preserve"> муниципальное бюджетное общеобразовательное учреждение                      «Средняя общеобразовательная школа № 26» (сокр. МБОУ СОШ № 26)</t>
  </si>
  <si>
    <t>муниципальное автономное общеобразовательное учреждение «Лингвистическая гимназия № 27»                          (сокр. МАОУ "ЛГ № 27")</t>
  </si>
  <si>
    <t>муниципальное бюджетное общеобразовательное учреждение                    «Средняя общеобразовательная школа № 28»   (сокр. МБОУ СОШ № 28)</t>
  </si>
  <si>
    <t>муниципальное автономное общеобразовательное учреждение                     «Средняя общеобразовательная школа № 29» (сокр. МАОУ СОШ № 29)</t>
  </si>
  <si>
    <t>муниципальное бюджетное общеобразовательное учреждение                    «Средняя общеобразовательная школа № 30» (сокр. МБОУ "СОШ № 30")</t>
  </si>
  <si>
    <t>муниципальное автономное общеобразовательное учреждение                    «Ягринская гимназия»                                                    (сокр. МАОУ "Ягринская гимназия")</t>
  </si>
  <si>
    <t>муниципальное бюджетное общеобразовательное учреждение                          «Средняя общеобразовательная школа № 36» (сокр. МБОУ "СОШ № 36")</t>
  </si>
  <si>
    <t>муниципальное бюджетное образовательное учреждение дополнительного образования "Детско-юношеская спортивная школа № 1" (сокр. МБОУ ДО  «ДЮСШ  № 1»)</t>
  </si>
  <si>
    <t>муниципальное бюджетное образовательное
учреждение дополнительного образования
"Детско-юношеская спортивная школа № 2" (сокр. МБОУ ДО «ДЮСШ  № 2»)</t>
  </si>
  <si>
    <t>муниципальное бюджетное образовательное учреждение дополнительного образования "Детский морской центр "Североморец"                   (сокр. МБОУ ДО «ДМЦ «Североморец»)</t>
  </si>
  <si>
    <t xml:space="preserve">муниципальное автономное образовательное учреждение дополнительного образования "Северный детский технопарк "Кванториум" (сокр. МАОУДО "Северный Кванториум") </t>
  </si>
  <si>
    <t xml:space="preserve"> муниципальное автономное образовательное учреждение дополнительного образования "Детский центр культуры"                                           (сокр. МАОУ ДОД «ДЦК»)</t>
  </si>
  <si>
    <t>муниципальное бюджетное образовательное учреждение "Центр психолого-педагогической, медицинской и социальной помощи"                           (сокр. МБОУ ЦППМСП)</t>
  </si>
  <si>
    <t>среднее по должности</t>
  </si>
  <si>
    <t>Крицкая Наталия Олеговна                             назначена с  01.10.2019</t>
  </si>
  <si>
    <t xml:space="preserve">Чащина Валентина Леонидовна                   назначена с  10.12.2018 </t>
  </si>
  <si>
    <t>Каплич Светлана Александровна                                с 01.01 по 09.12.2018                                   декрет с 10.12.2018</t>
  </si>
  <si>
    <t>Шапкина Любовь Валерьевна                          уволена 28.02.2019</t>
  </si>
  <si>
    <t>Лапшина Елена Валерьевна                            назначена с 11.03.2019</t>
  </si>
  <si>
    <t>МАОУ "СОШ № 3"</t>
  </si>
  <si>
    <t>МАОУ "СОШ № 5"</t>
  </si>
  <si>
    <t>МАОУ "СОШ №9"</t>
  </si>
  <si>
    <t>МАОУ "Морская кадетская школа"</t>
  </si>
  <si>
    <t>МАОУ "СОШ №13"</t>
  </si>
  <si>
    <t>МАОУ "Лицей №17"</t>
  </si>
  <si>
    <t>МАОУ "СОШ № 19"</t>
  </si>
  <si>
    <t>МАОУ "СОШ № 21"</t>
  </si>
  <si>
    <t>МАОУ "СОШ № 25"</t>
  </si>
  <si>
    <t>МАОУ "ЛГ № 27"</t>
  </si>
  <si>
    <t>МАОУ СОШ № 29</t>
  </si>
  <si>
    <t>Шишкина Ольга Геннадьевна                назначена с 02.09.2019</t>
  </si>
  <si>
    <t>МБДОУ № 66 "Беломорочка"  реорганизация  с  МБДОУ № 90 «Хрусталик»</t>
  </si>
  <si>
    <t>Пацай Андрей Викторович                      назначен с 03.09.2019</t>
  </si>
  <si>
    <t>Вакарина Инга Владимировна                 назначена с с 10.09.2019</t>
  </si>
  <si>
    <t xml:space="preserve">Хромцова Светлана Львовна                  назначена с  03.09.2019 </t>
  </si>
  <si>
    <t>Карамзина Вера Александровна                    назначен с 02.09.2019</t>
  </si>
  <si>
    <t>Королев Андрей Анатольевич                            уволен 06.09.2019</t>
  </si>
  <si>
    <t>Кузнецов Александр Гурьевич                      назначен с 16.09.2019</t>
  </si>
  <si>
    <t>МБОУДОД «ДЮСШ  № 1»</t>
  </si>
  <si>
    <t>Зрелова Ирина Петровна                                            и.о. с 03.06.2019 по 31.07.2019,                          назначена с 01.11.2019</t>
  </si>
  <si>
    <t xml:space="preserve">среднее по должности </t>
  </si>
  <si>
    <t>Попова Ольга Юрьевна                                              (и.о. ) назначена с 01.08.2019</t>
  </si>
  <si>
    <t>Павловская Лариса Афанасьевна                      уволена 31.08.2019</t>
  </si>
  <si>
    <t>Сычева Людмила Дмитриевна                           уволена 05.05.2019</t>
  </si>
  <si>
    <t xml:space="preserve">Тихомиров Сергей Алексеевич                         назначен с с 04.02.2019 </t>
  </si>
  <si>
    <t>Семенова Елена Владимировна                     назначена с 09.12.2019</t>
  </si>
  <si>
    <t>Ершова Наталья Валентиновна                         уволена  31.10.2019</t>
  </si>
  <si>
    <t>Сабирова Раиса Рафитовна                            назначена с 06.05.2019</t>
  </si>
  <si>
    <t>Меньшенина Елена Александровна                 уволена 30.09.2019</t>
  </si>
  <si>
    <t>Суханова Юлия Ивановна                               назначена с 01.10.2019</t>
  </si>
  <si>
    <t xml:space="preserve">Соколова Наталья Ивановна                               уволена 24.10.2019                </t>
  </si>
  <si>
    <t>Меркина Юлия Валерьевна                           назначена 19.12.2019</t>
  </si>
  <si>
    <t>Корзникова Валентина Михайловна               уволена  28.02.2019</t>
  </si>
  <si>
    <t xml:space="preserve"> Швецова Светлана Владимировна              назначена с 01.03.2019</t>
  </si>
  <si>
    <t>Федотова Марина Константиновна                  уволена 29.07.2019</t>
  </si>
  <si>
    <t>МБДОУ № 66 "Беломорочка"  реорганизация  с МБДОУ № 90 «Хрусталик»</t>
  </si>
  <si>
    <t>Меркина Юлия Валерьевна                                уволена с 16.12.2019</t>
  </si>
  <si>
    <t>Беляева Ирина Александровна                           уволена 31.01.2019</t>
  </si>
  <si>
    <t>Ульянова Ольга Анатольевна                        назначена 01.02.2019</t>
  </si>
  <si>
    <t>Павлова Ирина Леонидовна                           назначена с 02.10.2019</t>
  </si>
  <si>
    <t>Ганина Наталья Александровна                           уволена 31.12.2019</t>
  </si>
  <si>
    <t>Белозерова Рада Владимировна                        уволена 04.11.2019</t>
  </si>
  <si>
    <t>Александрова Любовь Николаевна                  уволена 24.05.2019</t>
  </si>
  <si>
    <t>Бочкарёва Юлия Владимировна                    назначена с 27.05.2019</t>
  </si>
  <si>
    <t>Вахтенко Ольга Сергеевна                                назначена с 14.10.2019</t>
  </si>
  <si>
    <t>Минина Светлана Анатольевна                  назначена с 01.01.2019</t>
  </si>
  <si>
    <t>Предельные уровни соотношения среднемесячных заработных плат (распоряжение 
Управления образования 26-р                       от 11.02.2019)</t>
  </si>
  <si>
    <t>Назарова Наталья Николаевна                  уволена 01.09.2019</t>
  </si>
  <si>
    <t>заместитель директора по военно-патриотическому воспитанию</t>
  </si>
  <si>
    <t>Ручкина Татьяна Викторовна                              назначена с 09.01.2019                                  уволена 11.11.2019</t>
  </si>
  <si>
    <t>Вальчук Наталья Николаевна                       назначена 10.12.2019</t>
  </si>
  <si>
    <t>Хлебникова Татьяна Алексеевна</t>
  </si>
  <si>
    <t>Стеринович Нина Зиновьевна                                        в отпуске по уходу за ребенком с 06.02.2019 по 31.12.2019</t>
  </si>
  <si>
    <t>Муниципальное автономное образовательное учреждение дополнительного образования ДЕТСКО-ЮНОШЕСКИЙ ЦЕНТР                            (сокр. МАОУДО  ДЮЦ)</t>
  </si>
  <si>
    <t>руководитель структурного подразделения</t>
  </si>
  <si>
    <t>заместитель директора по УВР           (по патриотической работе)                      назначена с 01.10.2019</t>
  </si>
  <si>
    <t>Заболотских Анастасия Сергеевна</t>
  </si>
  <si>
    <t>Грицюте Даля Йоновна                                     назначена 11.02.2019, уволена 29.11.2019</t>
  </si>
  <si>
    <t>Лысенко Мария Вячеславовна                        назначена  03.12.2019</t>
  </si>
  <si>
    <t>Ананьина Любовь Ивановна                          уволена 04.10.2019</t>
  </si>
  <si>
    <t>Трофимов Павел Юрьевич                                 уволен  02.04.2019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</si>
</sst>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2" fillId="0" borderId="0" xfId="53" applyNumberFormat="1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164" fontId="4" fillId="0" borderId="0" xfId="53" applyNumberFormat="1" applyFont="1" applyFill="1" applyAlignment="1">
      <alignment horizontal="center" vertical="center" wrapText="1"/>
      <protection/>
    </xf>
    <xf numFmtId="2" fontId="4" fillId="0" borderId="0" xfId="53" applyNumberFormat="1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64" fontId="2" fillId="0" borderId="0" xfId="53" applyNumberFormat="1" applyFont="1" applyFill="1" applyAlignment="1">
      <alignment horizontal="center" vertical="center" wrapText="1"/>
      <protection/>
    </xf>
    <xf numFmtId="2" fontId="2" fillId="0" borderId="0" xfId="53" applyNumberFormat="1" applyFont="1" applyFill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6" fillId="33" borderId="0" xfId="53" applyFont="1" applyFill="1">
      <alignment/>
      <protection/>
    </xf>
    <xf numFmtId="0" fontId="4" fillId="0" borderId="10" xfId="53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54" fillId="0" borderId="12" xfId="0" applyFont="1" applyFill="1" applyBorder="1" applyAlignment="1">
      <alignment horizontal="center" vertical="center" wrapText="1"/>
    </xf>
    <xf numFmtId="0" fontId="0" fillId="0" borderId="0" xfId="53" applyFill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0" fontId="0" fillId="0" borderId="0" xfId="53">
      <alignment/>
      <protection/>
    </xf>
    <xf numFmtId="164" fontId="2" fillId="0" borderId="11" xfId="60" applyNumberFormat="1" applyFont="1" applyFill="1" applyBorder="1" applyAlignment="1">
      <alignment horizontal="center" vertical="center" wrapText="1"/>
    </xf>
    <xf numFmtId="2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 wrapText="1"/>
      <protection/>
    </xf>
    <xf numFmtId="164" fontId="2" fillId="34" borderId="11" xfId="0" applyNumberFormat="1" applyFont="1" applyFill="1" applyBorder="1" applyAlignment="1">
      <alignment horizontal="center" vertical="center" wrapText="1"/>
    </xf>
    <xf numFmtId="2" fontId="8" fillId="0" borderId="0" xfId="53" applyNumberFormat="1" applyFont="1" applyFill="1">
      <alignment/>
      <protection/>
    </xf>
    <xf numFmtId="2" fontId="8" fillId="34" borderId="0" xfId="53" applyNumberFormat="1" applyFont="1" applyFill="1">
      <alignment/>
      <protection/>
    </xf>
    <xf numFmtId="0" fontId="0" fillId="35" borderId="0" xfId="53" applyFill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55" fillId="0" borderId="0" xfId="53" applyFont="1" applyFill="1">
      <alignment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53" applyFill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0" fillId="36" borderId="0" xfId="53" applyFill="1">
      <alignment/>
      <protection/>
    </xf>
    <xf numFmtId="0" fontId="0" fillId="37" borderId="0" xfId="53" applyFill="1">
      <alignment/>
      <protection/>
    </xf>
    <xf numFmtId="0" fontId="10" fillId="0" borderId="0" xfId="53" applyFont="1" applyFill="1">
      <alignment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2" fontId="4" fillId="3" borderId="0" xfId="53" applyNumberFormat="1" applyFont="1" applyFill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11" fillId="33" borderId="0" xfId="53" applyFont="1" applyFill="1" applyAlignment="1">
      <alignment horizontal="center" vertical="center"/>
      <protection/>
    </xf>
    <xf numFmtId="2" fontId="2" fillId="0" borderId="11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>
      <alignment horizontal="center" vertical="center" wrapText="1"/>
    </xf>
    <xf numFmtId="2" fontId="5" fillId="0" borderId="0" xfId="53" applyNumberFormat="1" applyFont="1" applyFill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/>
      <protection/>
    </xf>
    <xf numFmtId="0" fontId="6" fillId="33" borderId="0" xfId="53" applyFont="1" applyFill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1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2" fontId="2" fillId="34" borderId="11" xfId="53" applyNumberFormat="1" applyFont="1" applyFill="1" applyBorder="1" applyAlignment="1">
      <alignment horizontal="left" vertical="center" wrapText="1"/>
      <protection/>
    </xf>
    <xf numFmtId="0" fontId="2" fillId="34" borderId="11" xfId="53" applyFont="1" applyFill="1" applyBorder="1" applyAlignment="1">
      <alignment horizontal="left" vertical="center" wrapText="1"/>
      <protection/>
    </xf>
    <xf numFmtId="2" fontId="2" fillId="38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2" fillId="0" borderId="0" xfId="53" applyFont="1" applyFill="1">
      <alignment/>
      <protection/>
    </xf>
    <xf numFmtId="0" fontId="12" fillId="0" borderId="0" xfId="53" applyFont="1">
      <alignment/>
      <protection/>
    </xf>
    <xf numFmtId="2" fontId="2" fillId="39" borderId="11" xfId="53" applyNumberFormat="1" applyFont="1" applyFill="1" applyBorder="1" applyAlignment="1">
      <alignment horizontal="center" vertical="center" wrapText="1"/>
      <protection/>
    </xf>
    <xf numFmtId="2" fontId="56" fillId="0" borderId="11" xfId="0" applyNumberFormat="1" applyFont="1" applyFill="1" applyBorder="1" applyAlignment="1">
      <alignment horizontal="center" vertical="center" wrapText="1"/>
    </xf>
    <xf numFmtId="2" fontId="5" fillId="38" borderId="10" xfId="53" applyNumberFormat="1" applyFont="1" applyFill="1" applyBorder="1" applyAlignment="1">
      <alignment horizontal="center" vertical="center" wrapText="1"/>
      <protection/>
    </xf>
    <xf numFmtId="0" fontId="5" fillId="38" borderId="10" xfId="53" applyFont="1" applyFill="1" applyBorder="1" applyAlignment="1">
      <alignment horizontal="center" vertical="center" wrapText="1"/>
      <protection/>
    </xf>
    <xf numFmtId="0" fontId="5" fillId="38" borderId="11" xfId="53" applyFont="1" applyFill="1" applyBorder="1" applyAlignment="1">
      <alignment horizontal="center" vertical="center" wrapText="1"/>
      <protection/>
    </xf>
    <xf numFmtId="0" fontId="3" fillId="38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2" fontId="5" fillId="38" borderId="11" xfId="53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2" fillId="39" borderId="10" xfId="53" applyNumberFormat="1" applyFont="1" applyFill="1" applyBorder="1" applyAlignment="1">
      <alignment horizontal="center" vertical="center" wrapText="1"/>
      <protection/>
    </xf>
    <xf numFmtId="2" fontId="2" fillId="39" borderId="10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53" applyNumberFormat="1" applyFont="1" applyFill="1" applyBorder="1" applyAlignment="1">
      <alignment horizontal="center" vertical="center"/>
      <protection/>
    </xf>
    <xf numFmtId="164" fontId="2" fillId="0" borderId="11" xfId="61" applyNumberFormat="1" applyFont="1" applyFill="1" applyBorder="1" applyAlignment="1">
      <alignment horizontal="center" vertical="center" wrapText="1"/>
    </xf>
    <xf numFmtId="164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164" fontId="4" fillId="0" borderId="11" xfId="60" applyNumberFormat="1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Alignment="1">
      <alignment horizontal="center" vertical="center" wrapText="1"/>
      <protection/>
    </xf>
    <xf numFmtId="1" fontId="2" fillId="0" borderId="11" xfId="61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4" fillId="0" borderId="0" xfId="53" applyNumberFormat="1" applyFont="1" applyFill="1" applyAlignment="1">
      <alignment horizontal="center" vertical="center" wrapText="1"/>
      <protection/>
    </xf>
    <xf numFmtId="1" fontId="4" fillId="0" borderId="11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2" fillId="0" borderId="15" xfId="53" applyNumberFormat="1" applyFont="1" applyFill="1" applyBorder="1" applyAlignment="1">
      <alignment horizontal="center" vertical="center" wrapText="1"/>
      <protection/>
    </xf>
    <xf numFmtId="164" fontId="2" fillId="0" borderId="16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/>
      <protection/>
    </xf>
    <xf numFmtId="164" fontId="2" fillId="0" borderId="15" xfId="53" applyNumberFormat="1" applyFont="1" applyFill="1" applyBorder="1" applyAlignment="1">
      <alignment horizontal="center" vertical="center"/>
      <protection/>
    </xf>
    <xf numFmtId="164" fontId="2" fillId="0" borderId="16" xfId="53" applyNumberFormat="1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5" xfId="53" applyNumberFormat="1" applyFont="1" applyFill="1" applyBorder="1" applyAlignment="1">
      <alignment horizontal="center" vertical="center" wrapText="1"/>
      <protection/>
    </xf>
    <xf numFmtId="164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0" fontId="4" fillId="36" borderId="15" xfId="53" applyFont="1" applyFill="1" applyBorder="1" applyAlignment="1">
      <alignment horizontal="center" vertical="center" wrapText="1"/>
      <protection/>
    </xf>
    <xf numFmtId="0" fontId="4" fillId="36" borderId="16" xfId="53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164" fontId="4" fillId="0" borderId="15" xfId="53" applyNumberFormat="1" applyFont="1" applyFill="1" applyBorder="1" applyAlignment="1">
      <alignment horizontal="center" vertical="center"/>
      <protection/>
    </xf>
    <xf numFmtId="164" fontId="4" fillId="0" borderId="16" xfId="53" applyNumberFormat="1" applyFont="1" applyFill="1" applyBorder="1" applyAlignment="1">
      <alignment horizontal="center" vertical="center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36" borderId="11" xfId="53" applyFont="1" applyFill="1" applyBorder="1" applyAlignment="1">
      <alignment horizontal="center" vertical="center" wrapText="1"/>
      <protection/>
    </xf>
    <xf numFmtId="2" fontId="2" fillId="0" borderId="11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5" xfId="53" applyNumberFormat="1" applyFont="1" applyFill="1" applyBorder="1" applyAlignment="1">
      <alignment horizontal="center" vertical="center" wrapText="1"/>
      <protection/>
    </xf>
    <xf numFmtId="2" fontId="2" fillId="0" borderId="16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2" fontId="56" fillId="0" borderId="10" xfId="0" applyNumberFormat="1" applyFont="1" applyFill="1" applyBorder="1" applyAlignment="1">
      <alignment horizontal="center" vertical="center" wrapText="1"/>
    </xf>
    <xf numFmtId="2" fontId="56" fillId="0" borderId="16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2" fontId="4" fillId="34" borderId="11" xfId="53" applyNumberFormat="1" applyFont="1" applyFill="1" applyBorder="1" applyAlignment="1">
      <alignment horizontal="center" vertical="center" wrapText="1"/>
      <protection/>
    </xf>
    <xf numFmtId="0" fontId="54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34" fillId="0" borderId="11" xfId="53" applyFont="1" applyFill="1" applyBorder="1" applyAlignment="1">
      <alignment horizontal="center" vertical="center" wrapText="1"/>
      <protection/>
    </xf>
    <xf numFmtId="2" fontId="6" fillId="39" borderId="10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W245"/>
  <sheetViews>
    <sheetView zoomScale="90" zoomScaleNormal="90" zoomScalePageLayoutView="0" workbookViewId="0" topLeftCell="A1">
      <pane xSplit="2" ySplit="3" topLeftCell="C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2" sqref="B82"/>
    </sheetView>
  </sheetViews>
  <sheetFormatPr defaultColWidth="9.00390625" defaultRowHeight="12.75"/>
  <cols>
    <col min="1" max="1" width="8.25390625" style="47" customWidth="1"/>
    <col min="2" max="2" width="56.625" style="46" customWidth="1"/>
    <col min="3" max="3" width="29.75390625" style="3" customWidth="1"/>
    <col min="4" max="4" width="26.625" style="3" customWidth="1"/>
    <col min="5" max="5" width="8.25390625" style="47" customWidth="1"/>
    <col min="6" max="6" width="44.875" style="2" customWidth="1"/>
    <col min="7" max="7" width="22.625" style="4" customWidth="1"/>
    <col min="8" max="8" width="27.625" style="4" customWidth="1"/>
    <col min="9" max="9" width="24.375" style="4" customWidth="1"/>
    <col min="10" max="75" width="9.125" style="5" customWidth="1"/>
    <col min="76" max="16384" width="9.125" style="22" customWidth="1"/>
  </cols>
  <sheetData>
    <row r="1" spans="2:9" s="5" customFormat="1" ht="78.75" customHeight="1">
      <c r="B1" s="131" t="s">
        <v>283</v>
      </c>
      <c r="C1" s="131"/>
      <c r="D1" s="131"/>
      <c r="E1" s="131"/>
      <c r="F1" s="131"/>
      <c r="G1" s="131"/>
      <c r="H1" s="131"/>
      <c r="I1" s="131"/>
    </row>
    <row r="2" spans="1:9" s="5" customFormat="1" ht="19.5" thickBot="1">
      <c r="A2" s="6"/>
      <c r="B2" s="1"/>
      <c r="C2" s="7"/>
      <c r="D2" s="3"/>
      <c r="E2" s="6"/>
      <c r="F2" s="2"/>
      <c r="G2" s="8"/>
      <c r="H2" s="8"/>
      <c r="I2" s="8"/>
    </row>
    <row r="3" spans="1:75" s="10" customFormat="1" ht="153" customHeight="1" thickBot="1" thickTop="1">
      <c r="A3" s="61" t="s">
        <v>1</v>
      </c>
      <c r="B3" s="60" t="s">
        <v>0</v>
      </c>
      <c r="C3" s="20" t="s">
        <v>281</v>
      </c>
      <c r="D3" s="108" t="s">
        <v>378</v>
      </c>
      <c r="E3" s="61" t="s">
        <v>1</v>
      </c>
      <c r="F3" s="62" t="s">
        <v>2</v>
      </c>
      <c r="G3" s="99" t="s">
        <v>298</v>
      </c>
      <c r="H3" s="51" t="s">
        <v>299</v>
      </c>
      <c r="I3" s="99" t="s">
        <v>284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s="16" customFormat="1" ht="95.25" thickBot="1" thickTop="1">
      <c r="A4" s="11">
        <v>1</v>
      </c>
      <c r="B4" s="52" t="s">
        <v>411</v>
      </c>
      <c r="C4" s="50">
        <v>3.3</v>
      </c>
      <c r="D4" s="109" t="s">
        <v>282</v>
      </c>
      <c r="E4" s="11">
        <v>1</v>
      </c>
      <c r="F4" s="66" t="s">
        <v>258</v>
      </c>
      <c r="G4" s="83">
        <v>92210.38</v>
      </c>
      <c r="H4" s="12">
        <v>36130.22</v>
      </c>
      <c r="I4" s="83">
        <f>G4/H4</f>
        <v>2.55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 s="16" customFormat="1" ht="30.75" customHeight="1" thickBot="1" thickTop="1">
      <c r="A5" s="135">
        <v>2</v>
      </c>
      <c r="B5" s="135" t="s">
        <v>421</v>
      </c>
      <c r="C5" s="125">
        <v>3.7</v>
      </c>
      <c r="D5" s="132" t="s">
        <v>282</v>
      </c>
      <c r="E5" s="168"/>
      <c r="F5" s="66" t="s">
        <v>381</v>
      </c>
      <c r="G5" s="100">
        <v>90659.95</v>
      </c>
      <c r="H5" s="122">
        <v>36854.81</v>
      </c>
      <c r="I5" s="83">
        <f>G5/H5</f>
        <v>2.46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1:9" s="18" customFormat="1" ht="41.25" customHeight="1" thickBot="1" thickTop="1">
      <c r="A6" s="136"/>
      <c r="B6" s="136"/>
      <c r="C6" s="126"/>
      <c r="D6" s="133"/>
      <c r="E6" s="52">
        <v>2</v>
      </c>
      <c r="F6" s="66" t="s">
        <v>285</v>
      </c>
      <c r="G6" s="100">
        <v>108984.94</v>
      </c>
      <c r="H6" s="123"/>
      <c r="I6" s="83">
        <f>G6/H5</f>
        <v>2.96</v>
      </c>
    </row>
    <row r="7" spans="1:9" s="18" customFormat="1" ht="41.25" customHeight="1" thickBot="1" thickTop="1">
      <c r="A7" s="137"/>
      <c r="B7" s="137"/>
      <c r="C7" s="127"/>
      <c r="D7" s="134"/>
      <c r="E7" s="52">
        <v>3</v>
      </c>
      <c r="F7" s="66" t="s">
        <v>297</v>
      </c>
      <c r="G7" s="100">
        <v>82806.38</v>
      </c>
      <c r="H7" s="124"/>
      <c r="I7" s="83">
        <f>G7/H5</f>
        <v>2.25</v>
      </c>
    </row>
    <row r="8" spans="1:9" s="18" customFormat="1" ht="114" thickBot="1" thickTop="1">
      <c r="A8" s="11">
        <v>3</v>
      </c>
      <c r="B8" s="52" t="s">
        <v>422</v>
      </c>
      <c r="C8" s="50">
        <v>3.5</v>
      </c>
      <c r="D8" s="109" t="s">
        <v>282</v>
      </c>
      <c r="E8" s="11">
        <v>4</v>
      </c>
      <c r="F8" s="66" t="s">
        <v>286</v>
      </c>
      <c r="G8" s="100">
        <v>77326.52</v>
      </c>
      <c r="H8" s="12">
        <v>37753.43</v>
      </c>
      <c r="I8" s="83">
        <f aca="true" t="shared" si="0" ref="I8:I33">G8/H8</f>
        <v>2.05</v>
      </c>
    </row>
    <row r="9" spans="1:9" s="18" customFormat="1" ht="76.5" thickBot="1" thickTop="1">
      <c r="A9" s="11">
        <v>4</v>
      </c>
      <c r="B9" s="52" t="s">
        <v>423</v>
      </c>
      <c r="C9" s="50">
        <v>3.5</v>
      </c>
      <c r="D9" s="109" t="s">
        <v>282</v>
      </c>
      <c r="E9" s="52">
        <v>5</v>
      </c>
      <c r="F9" s="13" t="s">
        <v>189</v>
      </c>
      <c r="G9" s="100">
        <v>83506.71</v>
      </c>
      <c r="H9" s="12">
        <v>36838.27</v>
      </c>
      <c r="I9" s="83">
        <f t="shared" si="0"/>
        <v>2.27</v>
      </c>
    </row>
    <row r="10" spans="1:9" s="18" customFormat="1" ht="114" thickBot="1" thickTop="1">
      <c r="A10" s="11">
        <v>5</v>
      </c>
      <c r="B10" s="52" t="s">
        <v>424</v>
      </c>
      <c r="C10" s="50">
        <v>4</v>
      </c>
      <c r="D10" s="109" t="s">
        <v>282</v>
      </c>
      <c r="E10" s="11">
        <v>6</v>
      </c>
      <c r="F10" s="13" t="s">
        <v>16</v>
      </c>
      <c r="G10" s="100">
        <v>136640.44</v>
      </c>
      <c r="H10" s="12">
        <v>42431.6</v>
      </c>
      <c r="I10" s="83">
        <f t="shared" si="0"/>
        <v>3.22</v>
      </c>
    </row>
    <row r="11" spans="1:9" s="18" customFormat="1" ht="76.5" thickBot="1" thickTop="1">
      <c r="A11" s="11">
        <v>6</v>
      </c>
      <c r="B11" s="52" t="s">
        <v>412</v>
      </c>
      <c r="C11" s="50">
        <v>3.3</v>
      </c>
      <c r="D11" s="109" t="s">
        <v>282</v>
      </c>
      <c r="E11" s="52">
        <v>7</v>
      </c>
      <c r="F11" s="13" t="s">
        <v>195</v>
      </c>
      <c r="G11" s="100">
        <v>106546.5</v>
      </c>
      <c r="H11" s="12">
        <v>37381.14</v>
      </c>
      <c r="I11" s="83">
        <f t="shared" si="0"/>
        <v>2.85</v>
      </c>
    </row>
    <row r="12" spans="1:9" s="18" customFormat="1" ht="76.5" thickBot="1" thickTop="1">
      <c r="A12" s="19">
        <v>7</v>
      </c>
      <c r="B12" s="30" t="s">
        <v>413</v>
      </c>
      <c r="C12" s="20">
        <v>3.4</v>
      </c>
      <c r="D12" s="108" t="s">
        <v>282</v>
      </c>
      <c r="E12" s="11">
        <v>8</v>
      </c>
      <c r="F12" s="66" t="s">
        <v>21</v>
      </c>
      <c r="G12" s="83">
        <v>87749.82</v>
      </c>
      <c r="H12" s="14">
        <v>37347.24</v>
      </c>
      <c r="I12" s="83">
        <f t="shared" si="0"/>
        <v>2.35</v>
      </c>
    </row>
    <row r="13" spans="1:9" s="18" customFormat="1" ht="95.25" thickBot="1" thickTop="1">
      <c r="A13" s="11">
        <v>8</v>
      </c>
      <c r="B13" s="52" t="s">
        <v>425</v>
      </c>
      <c r="C13" s="50">
        <v>3.6</v>
      </c>
      <c r="D13" s="109" t="s">
        <v>282</v>
      </c>
      <c r="E13" s="52">
        <v>9</v>
      </c>
      <c r="F13" s="66" t="s">
        <v>287</v>
      </c>
      <c r="G13" s="100">
        <v>119613.08</v>
      </c>
      <c r="H13" s="12">
        <v>39726.41</v>
      </c>
      <c r="I13" s="83">
        <f t="shared" si="0"/>
        <v>3.01</v>
      </c>
    </row>
    <row r="14" spans="1:9" s="18" customFormat="1" ht="76.5" thickBot="1" thickTop="1">
      <c r="A14" s="11">
        <v>9</v>
      </c>
      <c r="B14" s="52" t="s">
        <v>426</v>
      </c>
      <c r="C14" s="50">
        <v>3.3</v>
      </c>
      <c r="D14" s="109" t="s">
        <v>282</v>
      </c>
      <c r="E14" s="11">
        <v>10</v>
      </c>
      <c r="F14" s="13" t="s">
        <v>196</v>
      </c>
      <c r="G14" s="100">
        <v>67525.65</v>
      </c>
      <c r="H14" s="12">
        <v>34698.84</v>
      </c>
      <c r="I14" s="83">
        <f t="shared" si="0"/>
        <v>1.95</v>
      </c>
    </row>
    <row r="15" spans="1:9" s="18" customFormat="1" ht="76.5" thickBot="1" thickTop="1">
      <c r="A15" s="11">
        <v>10</v>
      </c>
      <c r="B15" s="52" t="s">
        <v>414</v>
      </c>
      <c r="C15" s="20">
        <v>3.7</v>
      </c>
      <c r="D15" s="108" t="s">
        <v>282</v>
      </c>
      <c r="E15" s="52">
        <v>11</v>
      </c>
      <c r="F15" s="13" t="s">
        <v>29</v>
      </c>
      <c r="G15" s="83">
        <v>92348.99</v>
      </c>
      <c r="H15" s="12">
        <v>32741.67</v>
      </c>
      <c r="I15" s="83">
        <f t="shared" si="0"/>
        <v>2.82</v>
      </c>
    </row>
    <row r="16" spans="1:9" s="18" customFormat="1" ht="76.5" thickBot="1" thickTop="1">
      <c r="A16" s="11">
        <v>11</v>
      </c>
      <c r="B16" s="52" t="s">
        <v>415</v>
      </c>
      <c r="C16" s="50">
        <v>4.1</v>
      </c>
      <c r="D16" s="109" t="s">
        <v>282</v>
      </c>
      <c r="E16" s="11">
        <v>12</v>
      </c>
      <c r="F16" s="66" t="s">
        <v>260</v>
      </c>
      <c r="G16" s="100">
        <v>118802.56</v>
      </c>
      <c r="H16" s="12">
        <v>41149.77</v>
      </c>
      <c r="I16" s="83">
        <f t="shared" si="0"/>
        <v>2.89</v>
      </c>
    </row>
    <row r="17" spans="1:9" s="18" customFormat="1" ht="76.5" thickBot="1" thickTop="1">
      <c r="A17" s="19">
        <v>12</v>
      </c>
      <c r="B17" s="52" t="s">
        <v>416</v>
      </c>
      <c r="C17" s="50">
        <v>3.2</v>
      </c>
      <c r="D17" s="109" t="s">
        <v>282</v>
      </c>
      <c r="E17" s="52">
        <v>13</v>
      </c>
      <c r="F17" s="66" t="s">
        <v>259</v>
      </c>
      <c r="G17" s="83">
        <v>91105.5</v>
      </c>
      <c r="H17" s="12">
        <v>35560.53</v>
      </c>
      <c r="I17" s="83">
        <f t="shared" si="0"/>
        <v>2.56</v>
      </c>
    </row>
    <row r="18" spans="1:9" s="18" customFormat="1" ht="95.25" thickBot="1" thickTop="1">
      <c r="A18" s="19">
        <v>13</v>
      </c>
      <c r="B18" s="30" t="s">
        <v>427</v>
      </c>
      <c r="C18" s="20">
        <v>3.3</v>
      </c>
      <c r="D18" s="108" t="s">
        <v>282</v>
      </c>
      <c r="E18" s="11">
        <v>14</v>
      </c>
      <c r="F18" s="66" t="s">
        <v>39</v>
      </c>
      <c r="G18" s="83">
        <v>84204.25</v>
      </c>
      <c r="H18" s="12">
        <v>34269.38</v>
      </c>
      <c r="I18" s="83">
        <f t="shared" si="0"/>
        <v>2.46</v>
      </c>
    </row>
    <row r="19" spans="1:9" s="18" customFormat="1" ht="76.5" thickBot="1" thickTop="1">
      <c r="A19" s="11">
        <v>14</v>
      </c>
      <c r="B19" s="52" t="s">
        <v>417</v>
      </c>
      <c r="C19" s="50">
        <v>3.4</v>
      </c>
      <c r="D19" s="109" t="s">
        <v>282</v>
      </c>
      <c r="E19" s="52">
        <v>15</v>
      </c>
      <c r="F19" s="66" t="s">
        <v>293</v>
      </c>
      <c r="G19" s="100">
        <v>111133.4</v>
      </c>
      <c r="H19" s="12">
        <v>41107.02</v>
      </c>
      <c r="I19" s="83">
        <f t="shared" si="0"/>
        <v>2.7</v>
      </c>
    </row>
    <row r="20" spans="1:9" s="18" customFormat="1" ht="76.5" thickBot="1" thickTop="1">
      <c r="A20" s="11">
        <v>15</v>
      </c>
      <c r="B20" s="52" t="s">
        <v>418</v>
      </c>
      <c r="C20" s="50">
        <v>3.4</v>
      </c>
      <c r="D20" s="109" t="s">
        <v>282</v>
      </c>
      <c r="E20" s="11">
        <v>16</v>
      </c>
      <c r="F20" s="66" t="s">
        <v>44</v>
      </c>
      <c r="G20" s="100">
        <v>117360.78</v>
      </c>
      <c r="H20" s="12">
        <v>37867.91</v>
      </c>
      <c r="I20" s="83">
        <f t="shared" si="0"/>
        <v>3.1</v>
      </c>
    </row>
    <row r="21" spans="1:9" s="18" customFormat="1" ht="114" thickBot="1" thickTop="1">
      <c r="A21" s="11">
        <v>16</v>
      </c>
      <c r="B21" s="52" t="s">
        <v>428</v>
      </c>
      <c r="C21" s="50">
        <v>3.5</v>
      </c>
      <c r="D21" s="109" t="s">
        <v>282</v>
      </c>
      <c r="E21" s="52">
        <v>17</v>
      </c>
      <c r="F21" s="66" t="s">
        <v>49</v>
      </c>
      <c r="G21" s="100">
        <v>111697.37</v>
      </c>
      <c r="H21" s="12">
        <v>38898.41</v>
      </c>
      <c r="I21" s="83">
        <f t="shared" si="0"/>
        <v>2.87</v>
      </c>
    </row>
    <row r="22" spans="1:9" s="5" customFormat="1" ht="114" thickBot="1" thickTop="1">
      <c r="A22" s="11">
        <v>17</v>
      </c>
      <c r="B22" s="52" t="s">
        <v>419</v>
      </c>
      <c r="C22" s="50">
        <v>3.7</v>
      </c>
      <c r="D22" s="109" t="s">
        <v>282</v>
      </c>
      <c r="E22" s="11">
        <v>18</v>
      </c>
      <c r="F22" s="66" t="s">
        <v>53</v>
      </c>
      <c r="G22" s="100">
        <v>94358.64</v>
      </c>
      <c r="H22" s="12">
        <v>35319.8</v>
      </c>
      <c r="I22" s="83">
        <f t="shared" si="0"/>
        <v>2.67</v>
      </c>
    </row>
    <row r="23" spans="1:9" s="5" customFormat="1" ht="76.5" thickBot="1" thickTop="1">
      <c r="A23" s="11">
        <v>18</v>
      </c>
      <c r="B23" s="52" t="s">
        <v>420</v>
      </c>
      <c r="C23" s="50">
        <v>3.2</v>
      </c>
      <c r="D23" s="109" t="s">
        <v>282</v>
      </c>
      <c r="E23" s="52">
        <v>19</v>
      </c>
      <c r="F23" s="66" t="s">
        <v>58</v>
      </c>
      <c r="G23" s="100">
        <v>60883.4</v>
      </c>
      <c r="H23" s="12">
        <v>36126.68</v>
      </c>
      <c r="I23" s="83">
        <f t="shared" si="0"/>
        <v>1.69</v>
      </c>
    </row>
    <row r="24" spans="1:9" s="5" customFormat="1" ht="76.5" thickBot="1" thickTop="1">
      <c r="A24" s="19">
        <v>19</v>
      </c>
      <c r="B24" s="30" t="s">
        <v>429</v>
      </c>
      <c r="C24" s="20">
        <v>3.3</v>
      </c>
      <c r="D24" s="108" t="s">
        <v>282</v>
      </c>
      <c r="E24" s="11">
        <v>20</v>
      </c>
      <c r="F24" s="66" t="s">
        <v>60</v>
      </c>
      <c r="G24" s="100">
        <v>105336.12</v>
      </c>
      <c r="H24" s="14">
        <v>34959.75</v>
      </c>
      <c r="I24" s="83">
        <f t="shared" si="0"/>
        <v>3.01</v>
      </c>
    </row>
    <row r="25" spans="1:9" s="5" customFormat="1" ht="76.5" thickBot="1" thickTop="1">
      <c r="A25" s="11">
        <v>20</v>
      </c>
      <c r="B25" s="52" t="s">
        <v>430</v>
      </c>
      <c r="C25" s="50">
        <v>4.2</v>
      </c>
      <c r="D25" s="109" t="s">
        <v>282</v>
      </c>
      <c r="E25" s="52">
        <v>21</v>
      </c>
      <c r="F25" s="66" t="s">
        <v>63</v>
      </c>
      <c r="G25" s="100">
        <v>89502.17</v>
      </c>
      <c r="H25" s="12">
        <v>34790.72</v>
      </c>
      <c r="I25" s="83">
        <f t="shared" si="0"/>
        <v>2.57</v>
      </c>
    </row>
    <row r="26" spans="1:9" s="5" customFormat="1" ht="76.5" thickBot="1" thickTop="1">
      <c r="A26" s="11">
        <v>21</v>
      </c>
      <c r="B26" s="52" t="s">
        <v>431</v>
      </c>
      <c r="C26" s="50">
        <v>3.2</v>
      </c>
      <c r="D26" s="109" t="s">
        <v>282</v>
      </c>
      <c r="E26" s="11">
        <v>22</v>
      </c>
      <c r="F26" s="66" t="s">
        <v>280</v>
      </c>
      <c r="G26" s="100">
        <v>63612.11</v>
      </c>
      <c r="H26" s="12">
        <v>35859.47</v>
      </c>
      <c r="I26" s="83">
        <f t="shared" si="0"/>
        <v>1.77</v>
      </c>
    </row>
    <row r="27" spans="1:9" s="5" customFormat="1" ht="76.5" thickBot="1" thickTop="1">
      <c r="A27" s="19">
        <v>22</v>
      </c>
      <c r="B27" s="30" t="s">
        <v>432</v>
      </c>
      <c r="C27" s="23">
        <v>2.6</v>
      </c>
      <c r="D27" s="111" t="s">
        <v>282</v>
      </c>
      <c r="E27" s="52">
        <v>23</v>
      </c>
      <c r="F27" s="66" t="s">
        <v>69</v>
      </c>
      <c r="G27" s="100">
        <v>92599.37</v>
      </c>
      <c r="H27" s="14">
        <v>38511.81</v>
      </c>
      <c r="I27" s="83">
        <f t="shared" si="0"/>
        <v>2.4</v>
      </c>
    </row>
    <row r="28" spans="1:9" s="5" customFormat="1" ht="76.5" thickBot="1" thickTop="1">
      <c r="A28" s="11">
        <v>23</v>
      </c>
      <c r="B28" s="52" t="s">
        <v>433</v>
      </c>
      <c r="C28" s="50">
        <v>3.8</v>
      </c>
      <c r="D28" s="109" t="s">
        <v>282</v>
      </c>
      <c r="E28" s="11">
        <v>24</v>
      </c>
      <c r="F28" s="66" t="s">
        <v>70</v>
      </c>
      <c r="G28" s="100">
        <v>91631.55</v>
      </c>
      <c r="H28" s="12">
        <v>41927.38</v>
      </c>
      <c r="I28" s="83">
        <f t="shared" si="0"/>
        <v>2.19</v>
      </c>
    </row>
    <row r="29" spans="1:9" s="5" customFormat="1" ht="76.5" thickBot="1" thickTop="1">
      <c r="A29" s="11">
        <v>24</v>
      </c>
      <c r="B29" s="52" t="s">
        <v>434</v>
      </c>
      <c r="C29" s="50">
        <v>3.5</v>
      </c>
      <c r="D29" s="109" t="s">
        <v>282</v>
      </c>
      <c r="E29" s="52">
        <v>25</v>
      </c>
      <c r="F29" s="66" t="s">
        <v>75</v>
      </c>
      <c r="G29" s="100">
        <v>86959.55</v>
      </c>
      <c r="H29" s="12">
        <v>36961.07</v>
      </c>
      <c r="I29" s="83">
        <f t="shared" si="0"/>
        <v>2.35</v>
      </c>
    </row>
    <row r="30" spans="1:9" s="5" customFormat="1" ht="76.5" thickBot="1" thickTop="1">
      <c r="A30" s="11">
        <v>25</v>
      </c>
      <c r="B30" s="52" t="s">
        <v>435</v>
      </c>
      <c r="C30" s="50">
        <v>3.6</v>
      </c>
      <c r="D30" s="109" t="s">
        <v>282</v>
      </c>
      <c r="E30" s="11">
        <v>26</v>
      </c>
      <c r="F30" s="13" t="s">
        <v>294</v>
      </c>
      <c r="G30" s="100">
        <v>112420.74</v>
      </c>
      <c r="H30" s="12">
        <v>40231.6</v>
      </c>
      <c r="I30" s="83">
        <f t="shared" si="0"/>
        <v>2.79</v>
      </c>
    </row>
    <row r="31" spans="1:9" s="5" customFormat="1" ht="76.5" thickBot="1" thickTop="1">
      <c r="A31" s="11">
        <v>26</v>
      </c>
      <c r="B31" s="52" t="s">
        <v>436</v>
      </c>
      <c r="C31" s="50">
        <v>4.2</v>
      </c>
      <c r="D31" s="109" t="s">
        <v>282</v>
      </c>
      <c r="E31" s="52">
        <v>27</v>
      </c>
      <c r="F31" s="98" t="s">
        <v>292</v>
      </c>
      <c r="G31" s="100">
        <v>100103.86</v>
      </c>
      <c r="H31" s="12">
        <v>35237.39</v>
      </c>
      <c r="I31" s="83">
        <f t="shared" si="0"/>
        <v>2.84</v>
      </c>
    </row>
    <row r="32" spans="1:9" s="5" customFormat="1" ht="76.5" thickBot="1" thickTop="1">
      <c r="A32" s="11">
        <v>27</v>
      </c>
      <c r="B32" s="52" t="s">
        <v>437</v>
      </c>
      <c r="C32" s="50">
        <v>3.7</v>
      </c>
      <c r="D32" s="109" t="s">
        <v>282</v>
      </c>
      <c r="E32" s="11">
        <v>28</v>
      </c>
      <c r="F32" s="66" t="s">
        <v>87</v>
      </c>
      <c r="G32" s="100">
        <v>116558.36</v>
      </c>
      <c r="H32" s="12">
        <v>35127.71</v>
      </c>
      <c r="I32" s="83">
        <f t="shared" si="0"/>
        <v>3.32</v>
      </c>
    </row>
    <row r="33" spans="1:9" s="5" customFormat="1" ht="76.5" thickBot="1" thickTop="1">
      <c r="A33" s="19">
        <v>28</v>
      </c>
      <c r="B33" s="30" t="s">
        <v>438</v>
      </c>
      <c r="C33" s="23">
        <v>2.7</v>
      </c>
      <c r="D33" s="111" t="s">
        <v>282</v>
      </c>
      <c r="E33" s="52">
        <v>29</v>
      </c>
      <c r="F33" s="66" t="s">
        <v>92</v>
      </c>
      <c r="G33" s="83">
        <v>99980.93</v>
      </c>
      <c r="H33" s="14">
        <v>41606.42</v>
      </c>
      <c r="I33" s="83">
        <f t="shared" si="0"/>
        <v>2.4</v>
      </c>
    </row>
    <row r="34" spans="1:75" s="28" customFormat="1" ht="39" customHeight="1" thickBot="1" thickTop="1">
      <c r="A34" s="24"/>
      <c r="B34" s="24" t="s">
        <v>93</v>
      </c>
      <c r="C34" s="26">
        <f>AVERAGE(C5:C33)</f>
        <v>3.5</v>
      </c>
      <c r="D34" s="112"/>
      <c r="E34" s="24"/>
      <c r="F34" s="25"/>
      <c r="G34" s="26">
        <f>AVERAGE(G4:G33)</f>
        <v>96472.3</v>
      </c>
      <c r="H34" s="26">
        <f>AVERAGE(H4:H33)</f>
        <v>37407.7</v>
      </c>
      <c r="I34" s="34">
        <f>AVERAGE(I4:I33)</f>
        <v>2.58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9" s="5" customFormat="1" ht="76.5" thickBot="1" thickTop="1">
      <c r="A35" s="30">
        <v>29</v>
      </c>
      <c r="B35" s="30" t="s">
        <v>439</v>
      </c>
      <c r="C35" s="20">
        <v>2.7</v>
      </c>
      <c r="D35" s="108" t="s">
        <v>282</v>
      </c>
      <c r="E35" s="30">
        <v>30</v>
      </c>
      <c r="F35" s="13" t="s">
        <v>95</v>
      </c>
      <c r="G35" s="83">
        <v>91585.8</v>
      </c>
      <c r="H35" s="14">
        <v>39410.09</v>
      </c>
      <c r="I35" s="83">
        <f aca="true" t="shared" si="1" ref="I35:I41">G35/H35</f>
        <v>2.32</v>
      </c>
    </row>
    <row r="36" spans="1:9" s="5" customFormat="1" ht="76.5" thickBot="1" thickTop="1">
      <c r="A36" s="19">
        <v>30</v>
      </c>
      <c r="B36" s="30" t="s">
        <v>440</v>
      </c>
      <c r="C36" s="20">
        <v>3.3</v>
      </c>
      <c r="D36" s="108" t="s">
        <v>282</v>
      </c>
      <c r="E36" s="19">
        <v>31</v>
      </c>
      <c r="F36" s="66" t="s">
        <v>97</v>
      </c>
      <c r="G36" s="83">
        <v>68009.28</v>
      </c>
      <c r="H36" s="14">
        <v>37474.75</v>
      </c>
      <c r="I36" s="83">
        <f t="shared" si="1"/>
        <v>1.81</v>
      </c>
    </row>
    <row r="37" spans="1:75" s="29" customFormat="1" ht="93" customHeight="1" thickBot="1" thickTop="1">
      <c r="A37" s="30">
        <v>31</v>
      </c>
      <c r="B37" s="30" t="s">
        <v>505</v>
      </c>
      <c r="C37" s="20">
        <v>3.5</v>
      </c>
      <c r="D37" s="108" t="s">
        <v>282</v>
      </c>
      <c r="E37" s="30">
        <v>32</v>
      </c>
      <c r="F37" s="13" t="s">
        <v>190</v>
      </c>
      <c r="G37" s="83">
        <v>86319.91</v>
      </c>
      <c r="H37" s="14">
        <v>38046.43</v>
      </c>
      <c r="I37" s="83">
        <f t="shared" si="1"/>
        <v>2.27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9" s="5" customFormat="1" ht="76.5" thickBot="1" thickTop="1">
      <c r="A38" s="30">
        <v>32</v>
      </c>
      <c r="B38" s="30" t="s">
        <v>442</v>
      </c>
      <c r="C38" s="20">
        <v>3.2</v>
      </c>
      <c r="D38" s="108" t="s">
        <v>282</v>
      </c>
      <c r="E38" s="19">
        <v>33</v>
      </c>
      <c r="F38" s="67" t="s">
        <v>99</v>
      </c>
      <c r="G38" s="83">
        <v>81658.23</v>
      </c>
      <c r="H38" s="14">
        <v>36856.31</v>
      </c>
      <c r="I38" s="83">
        <f t="shared" si="1"/>
        <v>2.22</v>
      </c>
    </row>
    <row r="39" spans="1:9" s="5" customFormat="1" ht="76.5" thickBot="1" thickTop="1">
      <c r="A39" s="19">
        <v>33</v>
      </c>
      <c r="B39" s="30" t="s">
        <v>443</v>
      </c>
      <c r="C39" s="20">
        <v>3.2</v>
      </c>
      <c r="D39" s="108" t="s">
        <v>282</v>
      </c>
      <c r="E39" s="30">
        <v>34</v>
      </c>
      <c r="F39" s="13" t="s">
        <v>102</v>
      </c>
      <c r="G39" s="83">
        <v>69076.26</v>
      </c>
      <c r="H39" s="14">
        <v>37602.69</v>
      </c>
      <c r="I39" s="83">
        <f t="shared" si="1"/>
        <v>1.84</v>
      </c>
    </row>
    <row r="40" spans="1:9" s="31" customFormat="1" ht="76.5" thickBot="1" thickTop="1">
      <c r="A40" s="30">
        <v>34</v>
      </c>
      <c r="B40" s="30" t="s">
        <v>441</v>
      </c>
      <c r="C40" s="20">
        <v>2.9</v>
      </c>
      <c r="D40" s="108" t="s">
        <v>282</v>
      </c>
      <c r="E40" s="19">
        <v>35</v>
      </c>
      <c r="F40" s="30" t="s">
        <v>104</v>
      </c>
      <c r="G40" s="83">
        <v>53588.62</v>
      </c>
      <c r="H40" s="14">
        <v>33090.18</v>
      </c>
      <c r="I40" s="83">
        <f t="shared" si="1"/>
        <v>1.62</v>
      </c>
    </row>
    <row r="41" spans="1:9" s="5" customFormat="1" ht="95.25" thickBot="1" thickTop="1">
      <c r="A41" s="19">
        <v>35</v>
      </c>
      <c r="B41" s="170" t="s">
        <v>444</v>
      </c>
      <c r="C41" s="20">
        <v>2.8</v>
      </c>
      <c r="D41" s="108" t="s">
        <v>282</v>
      </c>
      <c r="E41" s="30">
        <v>36</v>
      </c>
      <c r="F41" s="66" t="s">
        <v>107</v>
      </c>
      <c r="G41" s="83">
        <v>68190.18</v>
      </c>
      <c r="H41" s="14">
        <v>35182.71</v>
      </c>
      <c r="I41" s="83">
        <f t="shared" si="1"/>
        <v>1.94</v>
      </c>
    </row>
    <row r="42" spans="1:75" s="35" customFormat="1" ht="39.75" customHeight="1" thickBot="1" thickTop="1">
      <c r="A42" s="33"/>
      <c r="B42" s="32" t="s">
        <v>109</v>
      </c>
      <c r="C42" s="34">
        <f>AVERAGE(C35:C41)</f>
        <v>3.09</v>
      </c>
      <c r="D42" s="113"/>
      <c r="E42" s="33"/>
      <c r="F42" s="33"/>
      <c r="G42" s="34">
        <f>AVERAGE(G35:G41)</f>
        <v>74061.18</v>
      </c>
      <c r="H42" s="34">
        <f>AVERAGE(H35:H41)</f>
        <v>36809.02</v>
      </c>
      <c r="I42" s="34">
        <f>AVERAGE(I35:I41)</f>
        <v>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9" s="5" customFormat="1" ht="95.25" thickBot="1" thickTop="1">
      <c r="A43" s="30">
        <v>36</v>
      </c>
      <c r="B43" s="30" t="s">
        <v>382</v>
      </c>
      <c r="C43" s="20">
        <v>3</v>
      </c>
      <c r="D43" s="108" t="s">
        <v>126</v>
      </c>
      <c r="E43" s="30">
        <v>37</v>
      </c>
      <c r="F43" s="54" t="s">
        <v>111</v>
      </c>
      <c r="G43" s="83">
        <v>62157.3</v>
      </c>
      <c r="H43" s="14">
        <v>30374.06</v>
      </c>
      <c r="I43" s="83">
        <f>G43/H43</f>
        <v>2.05</v>
      </c>
    </row>
    <row r="44" spans="1:9" s="5" customFormat="1" ht="36" customHeight="1" thickBot="1" thickTop="1">
      <c r="A44" s="138">
        <v>37</v>
      </c>
      <c r="B44" s="135" t="s">
        <v>383</v>
      </c>
      <c r="C44" s="125">
        <v>2.9</v>
      </c>
      <c r="D44" s="132" t="s">
        <v>126</v>
      </c>
      <c r="E44" s="169"/>
      <c r="F44" s="110" t="s">
        <v>381</v>
      </c>
      <c r="G44" s="83">
        <v>70880.72</v>
      </c>
      <c r="H44" s="122">
        <v>31326.41</v>
      </c>
      <c r="I44" s="83">
        <f>G44/H44</f>
        <v>2.26</v>
      </c>
    </row>
    <row r="45" spans="1:9" s="5" customFormat="1" ht="42" customHeight="1" thickBot="1" thickTop="1">
      <c r="A45" s="139"/>
      <c r="B45" s="136"/>
      <c r="C45" s="126"/>
      <c r="D45" s="133"/>
      <c r="E45" s="11">
        <v>38</v>
      </c>
      <c r="F45" s="66" t="s">
        <v>289</v>
      </c>
      <c r="G45" s="83">
        <v>68042.21</v>
      </c>
      <c r="H45" s="123"/>
      <c r="I45" s="83">
        <f>G45/H44</f>
        <v>2.17</v>
      </c>
    </row>
    <row r="46" spans="1:9" s="5" customFormat="1" ht="48" customHeight="1" thickBot="1" thickTop="1">
      <c r="A46" s="140"/>
      <c r="B46" s="137"/>
      <c r="C46" s="127"/>
      <c r="D46" s="134"/>
      <c r="E46" s="11">
        <v>39</v>
      </c>
      <c r="F46" s="66" t="s">
        <v>300</v>
      </c>
      <c r="G46" s="83">
        <v>81588.51</v>
      </c>
      <c r="H46" s="124"/>
      <c r="I46" s="83">
        <f>G46/H44</f>
        <v>2.6</v>
      </c>
    </row>
    <row r="47" spans="1:9" s="5" customFormat="1" ht="76.5" thickBot="1" thickTop="1">
      <c r="A47" s="19">
        <v>38</v>
      </c>
      <c r="B47" s="30" t="s">
        <v>384</v>
      </c>
      <c r="C47" s="20">
        <v>2.9</v>
      </c>
      <c r="D47" s="108" t="s">
        <v>126</v>
      </c>
      <c r="E47" s="11">
        <v>40</v>
      </c>
      <c r="F47" s="66" t="s">
        <v>116</v>
      </c>
      <c r="G47" s="83">
        <v>65751.11</v>
      </c>
      <c r="H47" s="14">
        <v>31067.8</v>
      </c>
      <c r="I47" s="83">
        <f aca="true" t="shared" si="2" ref="I47:I53">G47/H47</f>
        <v>2.12</v>
      </c>
    </row>
    <row r="48" spans="1:9" s="5" customFormat="1" ht="95.25" thickBot="1" thickTop="1">
      <c r="A48" s="19">
        <v>39</v>
      </c>
      <c r="B48" s="30" t="s">
        <v>385</v>
      </c>
      <c r="C48" s="20">
        <v>3.1</v>
      </c>
      <c r="D48" s="108" t="s">
        <v>126</v>
      </c>
      <c r="E48" s="11">
        <v>41</v>
      </c>
      <c r="F48" s="13" t="s">
        <v>119</v>
      </c>
      <c r="G48" s="83">
        <v>83650.84</v>
      </c>
      <c r="H48" s="14">
        <v>33595.04</v>
      </c>
      <c r="I48" s="83">
        <f t="shared" si="2"/>
        <v>2.49</v>
      </c>
    </row>
    <row r="49" spans="1:9" s="5" customFormat="1" ht="76.5" thickBot="1" thickTop="1">
      <c r="A49" s="19">
        <v>40</v>
      </c>
      <c r="B49" s="30" t="s">
        <v>386</v>
      </c>
      <c r="C49" s="20">
        <v>3.1</v>
      </c>
      <c r="D49" s="108" t="s">
        <v>126</v>
      </c>
      <c r="E49" s="11">
        <v>42</v>
      </c>
      <c r="F49" s="66" t="s">
        <v>121</v>
      </c>
      <c r="G49" s="83">
        <v>64324.48</v>
      </c>
      <c r="H49" s="14">
        <v>31056.01</v>
      </c>
      <c r="I49" s="83">
        <f t="shared" si="2"/>
        <v>2.07</v>
      </c>
    </row>
    <row r="50" spans="1:9" s="5" customFormat="1" ht="76.5" thickBot="1" thickTop="1">
      <c r="A50" s="19">
        <v>41</v>
      </c>
      <c r="B50" s="30" t="s">
        <v>387</v>
      </c>
      <c r="C50" s="20">
        <v>3.2</v>
      </c>
      <c r="D50" s="108" t="s">
        <v>126</v>
      </c>
      <c r="E50" s="11">
        <v>43</v>
      </c>
      <c r="F50" s="66" t="s">
        <v>261</v>
      </c>
      <c r="G50" s="83">
        <v>67409.59</v>
      </c>
      <c r="H50" s="14">
        <v>31722.46</v>
      </c>
      <c r="I50" s="83">
        <f t="shared" si="2"/>
        <v>2.12</v>
      </c>
    </row>
    <row r="51" spans="1:9" ht="95.25" thickBot="1" thickTop="1">
      <c r="A51" s="19">
        <v>42</v>
      </c>
      <c r="B51" s="30" t="s">
        <v>388</v>
      </c>
      <c r="C51" s="20">
        <v>3.1</v>
      </c>
      <c r="D51" s="108" t="s">
        <v>126</v>
      </c>
      <c r="E51" s="11">
        <v>44</v>
      </c>
      <c r="F51" s="66" t="s">
        <v>130</v>
      </c>
      <c r="G51" s="83">
        <v>73658.1</v>
      </c>
      <c r="H51" s="14">
        <v>31116.31</v>
      </c>
      <c r="I51" s="83">
        <f t="shared" si="2"/>
        <v>2.37</v>
      </c>
    </row>
    <row r="52" spans="1:9" ht="90.75" customHeight="1" thickBot="1" thickTop="1">
      <c r="A52" s="19">
        <v>43</v>
      </c>
      <c r="B52" s="30" t="s">
        <v>389</v>
      </c>
      <c r="C52" s="20">
        <v>2.9</v>
      </c>
      <c r="D52" s="108" t="s">
        <v>126</v>
      </c>
      <c r="E52" s="11">
        <v>45</v>
      </c>
      <c r="F52" s="66" t="s">
        <v>133</v>
      </c>
      <c r="G52" s="83">
        <v>56752.24</v>
      </c>
      <c r="H52" s="14">
        <v>30244.76</v>
      </c>
      <c r="I52" s="83">
        <f>G52/H52</f>
        <v>1.88</v>
      </c>
    </row>
    <row r="53" spans="1:9" ht="35.25" customHeight="1" thickBot="1" thickTop="1">
      <c r="A53" s="138">
        <v>44</v>
      </c>
      <c r="B53" s="135" t="s">
        <v>390</v>
      </c>
      <c r="C53" s="125">
        <v>3.2</v>
      </c>
      <c r="D53" s="132" t="s">
        <v>126</v>
      </c>
      <c r="E53" s="11"/>
      <c r="F53" s="66" t="s">
        <v>381</v>
      </c>
      <c r="G53" s="83">
        <v>58722.72</v>
      </c>
      <c r="H53" s="122">
        <v>31036.39</v>
      </c>
      <c r="I53" s="83">
        <f t="shared" si="2"/>
        <v>1.89</v>
      </c>
    </row>
    <row r="54" spans="1:9" ht="39" thickBot="1" thickTop="1">
      <c r="A54" s="139"/>
      <c r="B54" s="136"/>
      <c r="C54" s="126"/>
      <c r="D54" s="133"/>
      <c r="E54" s="11">
        <v>46</v>
      </c>
      <c r="F54" s="66" t="s">
        <v>291</v>
      </c>
      <c r="G54" s="83">
        <v>57981.99</v>
      </c>
      <c r="H54" s="123"/>
      <c r="I54" s="83">
        <f>G54/H53</f>
        <v>1.87</v>
      </c>
    </row>
    <row r="55" spans="1:9" ht="45" customHeight="1" thickBot="1" thickTop="1">
      <c r="A55" s="140"/>
      <c r="B55" s="137"/>
      <c r="C55" s="127"/>
      <c r="D55" s="134"/>
      <c r="E55" s="11">
        <v>47</v>
      </c>
      <c r="F55" s="54" t="s">
        <v>302</v>
      </c>
      <c r="G55" s="83">
        <v>64556</v>
      </c>
      <c r="H55" s="124"/>
      <c r="I55" s="83">
        <f>G55/H53</f>
        <v>2.08</v>
      </c>
    </row>
    <row r="56" spans="1:9" ht="76.5" thickBot="1" thickTop="1">
      <c r="A56" s="19">
        <v>45</v>
      </c>
      <c r="B56" s="30" t="s">
        <v>391</v>
      </c>
      <c r="C56" s="20">
        <v>3.4</v>
      </c>
      <c r="D56" s="108" t="s">
        <v>126</v>
      </c>
      <c r="E56" s="11">
        <v>48</v>
      </c>
      <c r="F56" s="66" t="s">
        <v>138</v>
      </c>
      <c r="G56" s="101">
        <v>86196.17</v>
      </c>
      <c r="H56" s="53">
        <v>30087.58</v>
      </c>
      <c r="I56" s="83">
        <f>G56/H56</f>
        <v>2.86</v>
      </c>
    </row>
    <row r="57" spans="1:9" ht="82.5" customHeight="1" thickBot="1" thickTop="1">
      <c r="A57" s="19">
        <v>46</v>
      </c>
      <c r="B57" s="30" t="s">
        <v>392</v>
      </c>
      <c r="C57" s="20">
        <v>3.3</v>
      </c>
      <c r="D57" s="108" t="s">
        <v>126</v>
      </c>
      <c r="E57" s="11">
        <v>49</v>
      </c>
      <c r="F57" s="66" t="s">
        <v>141</v>
      </c>
      <c r="G57" s="83">
        <v>74129.2</v>
      </c>
      <c r="H57" s="14">
        <v>32238.31</v>
      </c>
      <c r="I57" s="83">
        <f>G57/H57</f>
        <v>2.3</v>
      </c>
    </row>
    <row r="58" spans="1:9" ht="39" customHeight="1" thickBot="1" thickTop="1">
      <c r="A58" s="138">
        <v>47</v>
      </c>
      <c r="B58" s="135" t="s">
        <v>393</v>
      </c>
      <c r="C58" s="125">
        <v>2.8</v>
      </c>
      <c r="D58" s="132" t="s">
        <v>126</v>
      </c>
      <c r="E58" s="11"/>
      <c r="F58" s="66" t="s">
        <v>381</v>
      </c>
      <c r="G58" s="83">
        <v>59261.8</v>
      </c>
      <c r="H58" s="122">
        <v>31493.24</v>
      </c>
      <c r="I58" s="83">
        <f>G58/H58</f>
        <v>1.88</v>
      </c>
    </row>
    <row r="59" spans="1:9" ht="42" customHeight="1" thickBot="1" thickTop="1">
      <c r="A59" s="139"/>
      <c r="B59" s="136"/>
      <c r="C59" s="126"/>
      <c r="D59" s="133"/>
      <c r="E59" s="11">
        <v>50</v>
      </c>
      <c r="F59" s="66" t="s">
        <v>144</v>
      </c>
      <c r="G59" s="83">
        <v>50906.97</v>
      </c>
      <c r="H59" s="123"/>
      <c r="I59" s="83">
        <f>G59/H58</f>
        <v>1.62</v>
      </c>
    </row>
    <row r="60" spans="1:9" ht="76.5" thickBot="1" thickTop="1">
      <c r="A60" s="140"/>
      <c r="B60" s="137"/>
      <c r="C60" s="127"/>
      <c r="D60" s="134"/>
      <c r="E60" s="11">
        <v>51</v>
      </c>
      <c r="F60" s="13" t="s">
        <v>380</v>
      </c>
      <c r="G60" s="83">
        <v>80148.89</v>
      </c>
      <c r="H60" s="124"/>
      <c r="I60" s="83">
        <f>G60/H58</f>
        <v>2.54</v>
      </c>
    </row>
    <row r="61" spans="1:9" ht="76.5" thickBot="1" thickTop="1">
      <c r="A61" s="19">
        <v>48</v>
      </c>
      <c r="B61" s="30" t="s">
        <v>394</v>
      </c>
      <c r="C61" s="20">
        <v>3.1</v>
      </c>
      <c r="D61" s="108" t="s">
        <v>126</v>
      </c>
      <c r="E61" s="11">
        <v>52</v>
      </c>
      <c r="F61" s="66" t="s">
        <v>146</v>
      </c>
      <c r="G61" s="83">
        <v>69812.28</v>
      </c>
      <c r="H61" s="14">
        <v>30916.98</v>
      </c>
      <c r="I61" s="83">
        <f>G61/H61</f>
        <v>2.26</v>
      </c>
    </row>
    <row r="62" spans="1:9" ht="76.5" thickBot="1" thickTop="1">
      <c r="A62" s="19">
        <v>49</v>
      </c>
      <c r="B62" s="30" t="s">
        <v>395</v>
      </c>
      <c r="C62" s="20">
        <v>3</v>
      </c>
      <c r="D62" s="108" t="s">
        <v>126</v>
      </c>
      <c r="E62" s="11">
        <v>53</v>
      </c>
      <c r="F62" s="13" t="s">
        <v>262</v>
      </c>
      <c r="G62" s="83">
        <v>61159.83</v>
      </c>
      <c r="H62" s="14">
        <v>31714.06</v>
      </c>
      <c r="I62" s="83">
        <f>G62/H62</f>
        <v>1.93</v>
      </c>
    </row>
    <row r="63" spans="1:9" ht="76.5" thickBot="1" thickTop="1">
      <c r="A63" s="19">
        <v>50</v>
      </c>
      <c r="B63" s="30" t="s">
        <v>396</v>
      </c>
      <c r="C63" s="20">
        <v>2.9</v>
      </c>
      <c r="D63" s="108" t="s">
        <v>126</v>
      </c>
      <c r="E63" s="11">
        <v>54</v>
      </c>
      <c r="F63" s="13" t="s">
        <v>150</v>
      </c>
      <c r="G63" s="83">
        <v>61555.04</v>
      </c>
      <c r="H63" s="14">
        <v>30374.91</v>
      </c>
      <c r="I63" s="83">
        <f>G63/H63</f>
        <v>2.03</v>
      </c>
    </row>
    <row r="64" spans="1:9" ht="39" customHeight="1" thickBot="1" thickTop="1">
      <c r="A64" s="138">
        <v>51</v>
      </c>
      <c r="B64" s="135" t="s">
        <v>397</v>
      </c>
      <c r="C64" s="128">
        <v>2.6</v>
      </c>
      <c r="D64" s="144" t="s">
        <v>126</v>
      </c>
      <c r="E64" s="11"/>
      <c r="F64" s="13" t="s">
        <v>381</v>
      </c>
      <c r="G64" s="83">
        <v>72204.52</v>
      </c>
      <c r="H64" s="122">
        <v>32777.28</v>
      </c>
      <c r="I64" s="83">
        <f>G64/H64</f>
        <v>2.2</v>
      </c>
    </row>
    <row r="65" spans="1:9" ht="33.75" customHeight="1" thickBot="1" thickTop="1">
      <c r="A65" s="139"/>
      <c r="B65" s="136"/>
      <c r="C65" s="129"/>
      <c r="D65" s="145"/>
      <c r="E65" s="11">
        <v>55</v>
      </c>
      <c r="F65" s="73" t="s">
        <v>188</v>
      </c>
      <c r="G65" s="83">
        <v>73008.42</v>
      </c>
      <c r="H65" s="123"/>
      <c r="I65" s="83">
        <f>G65/H64</f>
        <v>2.23</v>
      </c>
    </row>
    <row r="66" spans="1:9" s="39" customFormat="1" ht="39" thickBot="1" thickTop="1">
      <c r="A66" s="140"/>
      <c r="B66" s="137"/>
      <c r="C66" s="130"/>
      <c r="D66" s="146"/>
      <c r="E66" s="11">
        <v>56</v>
      </c>
      <c r="F66" s="13" t="s">
        <v>301</v>
      </c>
      <c r="G66" s="83">
        <v>71039.44</v>
      </c>
      <c r="H66" s="124"/>
      <c r="I66" s="83">
        <f>G66/H64</f>
        <v>2.17</v>
      </c>
    </row>
    <row r="67" spans="1:9" ht="76.5" thickBot="1" thickTop="1">
      <c r="A67" s="19">
        <v>52</v>
      </c>
      <c r="B67" s="30" t="s">
        <v>398</v>
      </c>
      <c r="C67" s="20">
        <v>3.1</v>
      </c>
      <c r="D67" s="108" t="s">
        <v>126</v>
      </c>
      <c r="E67" s="11">
        <v>57</v>
      </c>
      <c r="F67" s="66" t="s">
        <v>272</v>
      </c>
      <c r="G67" s="83">
        <v>74510.96</v>
      </c>
      <c r="H67" s="14">
        <v>32236.3</v>
      </c>
      <c r="I67" s="83">
        <f>G67/H67</f>
        <v>2.31</v>
      </c>
    </row>
    <row r="68" spans="1:9" ht="76.5" thickBot="1" thickTop="1">
      <c r="A68" s="19">
        <v>53</v>
      </c>
      <c r="B68" s="30" t="s">
        <v>399</v>
      </c>
      <c r="C68" s="20">
        <v>3</v>
      </c>
      <c r="D68" s="108" t="s">
        <v>126</v>
      </c>
      <c r="E68" s="11">
        <v>58</v>
      </c>
      <c r="F68" s="66" t="s">
        <v>156</v>
      </c>
      <c r="G68" s="83">
        <v>28630.32</v>
      </c>
      <c r="H68" s="14">
        <v>30716.46</v>
      </c>
      <c r="I68" s="83">
        <f>G68/H68</f>
        <v>0.93</v>
      </c>
    </row>
    <row r="69" spans="1:9" ht="76.5" thickBot="1" thickTop="1">
      <c r="A69" s="19">
        <v>54</v>
      </c>
      <c r="B69" s="30" t="s">
        <v>400</v>
      </c>
      <c r="C69" s="20">
        <v>3</v>
      </c>
      <c r="D69" s="108" t="s">
        <v>126</v>
      </c>
      <c r="E69" s="11">
        <v>59</v>
      </c>
      <c r="F69" s="66" t="s">
        <v>158</v>
      </c>
      <c r="G69" s="83">
        <v>78197.51</v>
      </c>
      <c r="H69" s="14">
        <v>31047.56</v>
      </c>
      <c r="I69" s="83">
        <f>G69/H69</f>
        <v>2.52</v>
      </c>
    </row>
    <row r="70" spans="1:9" ht="34.5" customHeight="1" thickBot="1" thickTop="1">
      <c r="A70" s="141">
        <v>55</v>
      </c>
      <c r="B70" s="135" t="s">
        <v>401</v>
      </c>
      <c r="C70" s="125">
        <v>2.8</v>
      </c>
      <c r="D70" s="132" t="s">
        <v>126</v>
      </c>
      <c r="E70" s="11"/>
      <c r="F70" s="66" t="s">
        <v>381</v>
      </c>
      <c r="G70" s="83">
        <v>72129.24</v>
      </c>
      <c r="H70" s="122">
        <v>31710.18</v>
      </c>
      <c r="I70" s="83">
        <f>G70/H70</f>
        <v>2.27</v>
      </c>
    </row>
    <row r="71" spans="1:75" s="37" customFormat="1" ht="36" customHeight="1" thickBot="1" thickTop="1">
      <c r="A71" s="142"/>
      <c r="B71" s="136"/>
      <c r="C71" s="126"/>
      <c r="D71" s="133"/>
      <c r="E71" s="11">
        <v>60</v>
      </c>
      <c r="F71" s="66" t="s">
        <v>161</v>
      </c>
      <c r="G71" s="83">
        <v>74917.02</v>
      </c>
      <c r="H71" s="123"/>
      <c r="I71" s="83">
        <f>G71/H70</f>
        <v>2.36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9" s="5" customFormat="1" ht="46.5" customHeight="1" thickBot="1" thickTop="1">
      <c r="A72" s="143"/>
      <c r="B72" s="137"/>
      <c r="C72" s="127"/>
      <c r="D72" s="134"/>
      <c r="E72" s="11">
        <v>61</v>
      </c>
      <c r="F72" s="66" t="s">
        <v>290</v>
      </c>
      <c r="G72" s="83">
        <v>63417.41</v>
      </c>
      <c r="H72" s="124"/>
      <c r="I72" s="83">
        <f>G72/H70</f>
        <v>2</v>
      </c>
    </row>
    <row r="73" spans="1:9" s="5" customFormat="1" ht="99" customHeight="1" thickBot="1" thickTop="1">
      <c r="A73" s="19">
        <v>56</v>
      </c>
      <c r="B73" s="30" t="s">
        <v>402</v>
      </c>
      <c r="C73" s="20">
        <v>3.3</v>
      </c>
      <c r="D73" s="108" t="s">
        <v>126</v>
      </c>
      <c r="E73" s="11">
        <v>62</v>
      </c>
      <c r="F73" s="66" t="s">
        <v>163</v>
      </c>
      <c r="G73" s="83">
        <v>64936.24</v>
      </c>
      <c r="H73" s="14">
        <v>30698.69</v>
      </c>
      <c r="I73" s="83">
        <f aca="true" t="shared" si="3" ref="I73:I81">G73/H73</f>
        <v>2.12</v>
      </c>
    </row>
    <row r="74" spans="1:9" s="5" customFormat="1" ht="78.75" customHeight="1" thickBot="1" thickTop="1">
      <c r="A74" s="19">
        <v>57</v>
      </c>
      <c r="B74" s="30" t="s">
        <v>403</v>
      </c>
      <c r="C74" s="20">
        <v>3.2</v>
      </c>
      <c r="D74" s="108" t="s">
        <v>126</v>
      </c>
      <c r="E74" s="11">
        <v>63</v>
      </c>
      <c r="F74" s="13" t="s">
        <v>167</v>
      </c>
      <c r="G74" s="83">
        <v>75531.29</v>
      </c>
      <c r="H74" s="14">
        <v>31247.53</v>
      </c>
      <c r="I74" s="83">
        <f t="shared" si="3"/>
        <v>2.42</v>
      </c>
    </row>
    <row r="75" spans="1:9" s="5" customFormat="1" ht="76.5" thickBot="1" thickTop="1">
      <c r="A75" s="19">
        <v>58</v>
      </c>
      <c r="B75" s="30" t="s">
        <v>404</v>
      </c>
      <c r="C75" s="20">
        <v>3.1</v>
      </c>
      <c r="D75" s="108" t="s">
        <v>126</v>
      </c>
      <c r="E75" s="11">
        <v>64</v>
      </c>
      <c r="F75" s="66" t="s">
        <v>169</v>
      </c>
      <c r="G75" s="83">
        <v>73344.32</v>
      </c>
      <c r="H75" s="14">
        <v>31260.55</v>
      </c>
      <c r="I75" s="83">
        <f t="shared" si="3"/>
        <v>2.35</v>
      </c>
    </row>
    <row r="76" spans="1:75" s="38" customFormat="1" ht="78" customHeight="1" thickBot="1" thickTop="1">
      <c r="A76" s="19">
        <v>59</v>
      </c>
      <c r="B76" s="30" t="s">
        <v>405</v>
      </c>
      <c r="C76" s="20">
        <v>2.7</v>
      </c>
      <c r="D76" s="108" t="s">
        <v>126</v>
      </c>
      <c r="E76" s="11">
        <v>65</v>
      </c>
      <c r="F76" s="81" t="s">
        <v>296</v>
      </c>
      <c r="G76" s="83">
        <v>62888.5</v>
      </c>
      <c r="H76" s="14">
        <v>30235.26</v>
      </c>
      <c r="I76" s="83">
        <f t="shared" si="3"/>
        <v>2.08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s="37" customFormat="1" ht="95.25" thickBot="1" thickTop="1">
      <c r="A77" s="19">
        <v>60</v>
      </c>
      <c r="B77" s="52" t="s">
        <v>406</v>
      </c>
      <c r="C77" s="97">
        <v>3.2</v>
      </c>
      <c r="D77" s="114" t="s">
        <v>126</v>
      </c>
      <c r="E77" s="11">
        <v>66</v>
      </c>
      <c r="F77" s="66" t="s">
        <v>295</v>
      </c>
      <c r="G77" s="83">
        <v>76082.68</v>
      </c>
      <c r="H77" s="12">
        <v>31199.19</v>
      </c>
      <c r="I77" s="83">
        <f t="shared" si="3"/>
        <v>2.44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9" s="5" customFormat="1" ht="76.5" thickBot="1" thickTop="1">
      <c r="A78" s="19">
        <v>61</v>
      </c>
      <c r="B78" s="30" t="s">
        <v>407</v>
      </c>
      <c r="C78" s="20">
        <v>2.8</v>
      </c>
      <c r="D78" s="108" t="s">
        <v>126</v>
      </c>
      <c r="E78" s="11">
        <v>67</v>
      </c>
      <c r="F78" s="13" t="s">
        <v>176</v>
      </c>
      <c r="G78" s="83">
        <v>83468.18</v>
      </c>
      <c r="H78" s="14">
        <v>31303.5</v>
      </c>
      <c r="I78" s="83">
        <f t="shared" si="3"/>
        <v>2.67</v>
      </c>
    </row>
    <row r="79" spans="1:9" s="5" customFormat="1" ht="87" customHeight="1" thickBot="1" thickTop="1">
      <c r="A79" s="19">
        <v>62</v>
      </c>
      <c r="B79" s="30" t="s">
        <v>408</v>
      </c>
      <c r="C79" s="20">
        <v>2.9</v>
      </c>
      <c r="D79" s="108" t="s">
        <v>126</v>
      </c>
      <c r="E79" s="11">
        <v>68</v>
      </c>
      <c r="F79" s="13" t="s">
        <v>191</v>
      </c>
      <c r="G79" s="83">
        <v>61485.17</v>
      </c>
      <c r="H79" s="14">
        <v>33249.75</v>
      </c>
      <c r="I79" s="83">
        <f t="shared" si="3"/>
        <v>1.85</v>
      </c>
    </row>
    <row r="80" spans="1:9" s="5" customFormat="1" ht="76.5" thickBot="1" thickTop="1">
      <c r="A80" s="19">
        <v>63</v>
      </c>
      <c r="B80" s="30" t="s">
        <v>409</v>
      </c>
      <c r="C80" s="20">
        <v>2.8</v>
      </c>
      <c r="D80" s="108" t="s">
        <v>126</v>
      </c>
      <c r="E80" s="11">
        <v>69</v>
      </c>
      <c r="F80" s="66" t="s">
        <v>181</v>
      </c>
      <c r="G80" s="83">
        <v>84280.22</v>
      </c>
      <c r="H80" s="14">
        <v>32955.82</v>
      </c>
      <c r="I80" s="83">
        <f t="shared" si="3"/>
        <v>2.56</v>
      </c>
    </row>
    <row r="81" spans="1:9" s="5" customFormat="1" ht="76.5" thickBot="1" thickTop="1">
      <c r="A81" s="19">
        <v>64</v>
      </c>
      <c r="B81" s="30" t="s">
        <v>410</v>
      </c>
      <c r="C81" s="20">
        <v>2.9</v>
      </c>
      <c r="D81" s="108" t="s">
        <v>126</v>
      </c>
      <c r="E81" s="11">
        <v>70</v>
      </c>
      <c r="F81" s="54" t="s">
        <v>263</v>
      </c>
      <c r="G81" s="83">
        <v>69619.05</v>
      </c>
      <c r="H81" s="14">
        <v>35660.93</v>
      </c>
      <c r="I81" s="83">
        <f t="shared" si="3"/>
        <v>1.95</v>
      </c>
    </row>
    <row r="82" spans="1:75" s="35" customFormat="1" ht="34.5" customHeight="1" thickBot="1" thickTop="1">
      <c r="A82" s="69"/>
      <c r="B82" s="68" t="s">
        <v>187</v>
      </c>
      <c r="C82" s="34">
        <f>AVERAGE(C43:C81)</f>
        <v>3.01</v>
      </c>
      <c r="D82" s="113"/>
      <c r="E82" s="69"/>
      <c r="F82" s="33"/>
      <c r="G82" s="34">
        <f>AVERAGE(G43:G81)</f>
        <v>68675.29</v>
      </c>
      <c r="H82" s="34">
        <f>AVERAGE(H43:H81)</f>
        <v>31540.11</v>
      </c>
      <c r="I82" s="34">
        <f>AVERAGE(I43:I81)</f>
        <v>2.17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9" s="5" customFormat="1" ht="19.5" thickTop="1">
      <c r="A83" s="40"/>
      <c r="B83" s="40"/>
      <c r="C83" s="3"/>
      <c r="D83" s="3"/>
      <c r="E83" s="40"/>
      <c r="F83" s="41"/>
      <c r="G83" s="4"/>
      <c r="H83" s="4"/>
      <c r="I83" s="4"/>
    </row>
    <row r="84" spans="1:9" s="5" customFormat="1" ht="18.75">
      <c r="A84" s="43"/>
      <c r="B84" s="43"/>
      <c r="C84" s="3"/>
      <c r="D84" s="3"/>
      <c r="E84" s="43"/>
      <c r="F84" s="44"/>
      <c r="G84" s="4"/>
      <c r="H84" s="4"/>
      <c r="I84" s="4"/>
    </row>
    <row r="85" spans="1:9" s="5" customFormat="1" ht="18.75">
      <c r="A85" s="43"/>
      <c r="B85" s="43"/>
      <c r="C85" s="3"/>
      <c r="D85" s="3"/>
      <c r="E85" s="43"/>
      <c r="F85" s="44"/>
      <c r="G85" s="4"/>
      <c r="H85" s="4"/>
      <c r="I85" s="4"/>
    </row>
    <row r="86" spans="1:9" s="5" customFormat="1" ht="18.75">
      <c r="A86" s="43"/>
      <c r="B86" s="43"/>
      <c r="C86" s="3"/>
      <c r="D86" s="3"/>
      <c r="E86" s="43"/>
      <c r="F86" s="44"/>
      <c r="G86" s="4"/>
      <c r="H86" s="4"/>
      <c r="I86" s="4"/>
    </row>
    <row r="87" spans="1:9" s="5" customFormat="1" ht="18.75">
      <c r="A87" s="43"/>
      <c r="B87" s="43"/>
      <c r="C87" s="3"/>
      <c r="D87" s="3"/>
      <c r="E87" s="43"/>
      <c r="F87" s="44"/>
      <c r="G87" s="4"/>
      <c r="H87" s="4"/>
      <c r="I87" s="4"/>
    </row>
    <row r="88" spans="1:9" s="5" customFormat="1" ht="18.75">
      <c r="A88" s="43"/>
      <c r="B88" s="43"/>
      <c r="C88" s="3"/>
      <c r="D88" s="3"/>
      <c r="E88" s="43"/>
      <c r="F88" s="44"/>
      <c r="G88" s="4"/>
      <c r="H88" s="4"/>
      <c r="I88" s="4"/>
    </row>
    <row r="89" spans="1:9" s="5" customFormat="1" ht="18.75">
      <c r="A89" s="43"/>
      <c r="B89" s="43"/>
      <c r="C89" s="3"/>
      <c r="D89" s="3"/>
      <c r="E89" s="43"/>
      <c r="F89" s="44"/>
      <c r="G89" s="4"/>
      <c r="H89" s="4"/>
      <c r="I89" s="4"/>
    </row>
    <row r="90" spans="1:9" s="5" customFormat="1" ht="18.75">
      <c r="A90" s="43"/>
      <c r="B90" s="43"/>
      <c r="C90" s="3"/>
      <c r="D90" s="3"/>
      <c r="E90" s="43"/>
      <c r="F90" s="44"/>
      <c r="G90" s="4"/>
      <c r="H90" s="4"/>
      <c r="I90" s="4"/>
    </row>
    <row r="91" spans="1:9" s="5" customFormat="1" ht="18.75">
      <c r="A91" s="43"/>
      <c r="B91" s="43"/>
      <c r="C91" s="3"/>
      <c r="D91" s="3"/>
      <c r="E91" s="43"/>
      <c r="F91" s="44"/>
      <c r="G91" s="4"/>
      <c r="H91" s="4"/>
      <c r="I91" s="4"/>
    </row>
    <row r="92" spans="1:9" s="5" customFormat="1" ht="18.75">
      <c r="A92" s="43"/>
      <c r="B92" s="43"/>
      <c r="C92" s="3"/>
      <c r="D92" s="3"/>
      <c r="E92" s="43"/>
      <c r="F92" s="44"/>
      <c r="G92" s="4"/>
      <c r="H92" s="4"/>
      <c r="I92" s="4"/>
    </row>
    <row r="93" spans="1:9" s="5" customFormat="1" ht="18.75">
      <c r="A93" s="43"/>
      <c r="B93" s="43"/>
      <c r="C93" s="3"/>
      <c r="D93" s="3"/>
      <c r="E93" s="43"/>
      <c r="F93" s="44"/>
      <c r="G93" s="4"/>
      <c r="H93" s="4"/>
      <c r="I93" s="4"/>
    </row>
    <row r="94" spans="1:9" s="5" customFormat="1" ht="18.75">
      <c r="A94" s="43"/>
      <c r="B94" s="43"/>
      <c r="C94" s="3"/>
      <c r="D94" s="3"/>
      <c r="E94" s="43"/>
      <c r="F94" s="44"/>
      <c r="G94" s="4"/>
      <c r="H94" s="4"/>
      <c r="I94" s="4"/>
    </row>
    <row r="95" spans="1:9" s="5" customFormat="1" ht="18.75">
      <c r="A95" s="43"/>
      <c r="B95" s="43"/>
      <c r="C95" s="3"/>
      <c r="D95" s="3"/>
      <c r="E95" s="43"/>
      <c r="F95" s="44"/>
      <c r="G95" s="4"/>
      <c r="H95" s="4"/>
      <c r="I95" s="4"/>
    </row>
    <row r="96" spans="1:9" s="5" customFormat="1" ht="18.75">
      <c r="A96" s="43"/>
      <c r="B96" s="43"/>
      <c r="C96" s="3"/>
      <c r="D96" s="3"/>
      <c r="E96" s="43"/>
      <c r="F96" s="44"/>
      <c r="G96" s="4"/>
      <c r="H96" s="4"/>
      <c r="I96" s="4"/>
    </row>
    <row r="97" spans="1:9" s="5" customFormat="1" ht="18.75">
      <c r="A97" s="43"/>
      <c r="B97" s="43"/>
      <c r="C97" s="3"/>
      <c r="D97" s="3"/>
      <c r="E97" s="43"/>
      <c r="F97" s="44"/>
      <c r="G97" s="4"/>
      <c r="H97" s="4"/>
      <c r="I97" s="4"/>
    </row>
    <row r="98" spans="1:9" s="5" customFormat="1" ht="18.75">
      <c r="A98" s="43"/>
      <c r="B98" s="43"/>
      <c r="C98" s="3"/>
      <c r="D98" s="3"/>
      <c r="E98" s="43"/>
      <c r="F98" s="44"/>
      <c r="G98" s="4"/>
      <c r="H98" s="4"/>
      <c r="I98" s="4"/>
    </row>
    <row r="99" spans="1:9" s="5" customFormat="1" ht="18.75">
      <c r="A99" s="43"/>
      <c r="B99" s="43"/>
      <c r="C99" s="3"/>
      <c r="D99" s="3"/>
      <c r="E99" s="43"/>
      <c r="F99" s="44"/>
      <c r="G99" s="4"/>
      <c r="H99" s="4"/>
      <c r="I99" s="4"/>
    </row>
    <row r="100" spans="1:9" s="5" customFormat="1" ht="18.75">
      <c r="A100" s="43"/>
      <c r="B100" s="43"/>
      <c r="C100" s="3"/>
      <c r="D100" s="3"/>
      <c r="E100" s="43"/>
      <c r="F100" s="44"/>
      <c r="G100" s="4"/>
      <c r="H100" s="4"/>
      <c r="I100" s="4"/>
    </row>
    <row r="101" spans="1:9" s="5" customFormat="1" ht="18.75">
      <c r="A101" s="43"/>
      <c r="B101" s="43"/>
      <c r="C101" s="3"/>
      <c r="D101" s="3"/>
      <c r="E101" s="43"/>
      <c r="F101" s="44"/>
      <c r="G101" s="4"/>
      <c r="H101" s="4"/>
      <c r="I101" s="4"/>
    </row>
    <row r="102" spans="1:9" s="5" customFormat="1" ht="18.75">
      <c r="A102" s="43"/>
      <c r="B102" s="43"/>
      <c r="C102" s="3"/>
      <c r="D102" s="3"/>
      <c r="E102" s="43"/>
      <c r="F102" s="44"/>
      <c r="G102" s="4"/>
      <c r="H102" s="4"/>
      <c r="I102" s="4"/>
    </row>
    <row r="103" spans="1:9" s="5" customFormat="1" ht="18.75">
      <c r="A103" s="43"/>
      <c r="B103" s="43"/>
      <c r="C103" s="3"/>
      <c r="D103" s="3"/>
      <c r="E103" s="43"/>
      <c r="F103" s="44"/>
      <c r="G103" s="4"/>
      <c r="H103" s="4"/>
      <c r="I103" s="4"/>
    </row>
    <row r="104" spans="1:9" s="5" customFormat="1" ht="18.75">
      <c r="A104" s="43"/>
      <c r="B104" s="43"/>
      <c r="C104" s="3"/>
      <c r="D104" s="3"/>
      <c r="E104" s="43"/>
      <c r="F104" s="44"/>
      <c r="G104" s="4"/>
      <c r="H104" s="4"/>
      <c r="I104" s="4"/>
    </row>
    <row r="105" spans="1:9" s="5" customFormat="1" ht="18.75">
      <c r="A105" s="43"/>
      <c r="B105" s="43"/>
      <c r="C105" s="3"/>
      <c r="D105" s="3"/>
      <c r="E105" s="43"/>
      <c r="F105" s="44"/>
      <c r="G105" s="4"/>
      <c r="H105" s="4"/>
      <c r="I105" s="4"/>
    </row>
    <row r="106" spans="1:9" s="5" customFormat="1" ht="18.75">
      <c r="A106" s="43"/>
      <c r="B106" s="43"/>
      <c r="C106" s="3"/>
      <c r="D106" s="3"/>
      <c r="E106" s="43"/>
      <c r="F106" s="44"/>
      <c r="G106" s="4"/>
      <c r="H106" s="4"/>
      <c r="I106" s="4"/>
    </row>
    <row r="107" spans="1:9" s="5" customFormat="1" ht="18.75">
      <c r="A107" s="43"/>
      <c r="B107" s="43"/>
      <c r="C107" s="3"/>
      <c r="D107" s="3"/>
      <c r="E107" s="43"/>
      <c r="F107" s="44"/>
      <c r="G107" s="4"/>
      <c r="H107" s="4"/>
      <c r="I107" s="4"/>
    </row>
    <row r="108" spans="1:9" s="5" customFormat="1" ht="18.75">
      <c r="A108" s="43"/>
      <c r="B108" s="43"/>
      <c r="C108" s="3"/>
      <c r="D108" s="3"/>
      <c r="E108" s="43"/>
      <c r="F108" s="44"/>
      <c r="G108" s="4"/>
      <c r="H108" s="4"/>
      <c r="I108" s="4"/>
    </row>
    <row r="109" spans="1:9" s="5" customFormat="1" ht="18.75">
      <c r="A109" s="43"/>
      <c r="B109" s="43"/>
      <c r="C109" s="3"/>
      <c r="D109" s="3"/>
      <c r="E109" s="43"/>
      <c r="F109" s="44"/>
      <c r="G109" s="4"/>
      <c r="H109" s="4"/>
      <c r="I109" s="4"/>
    </row>
    <row r="110" spans="1:9" s="5" customFormat="1" ht="18.75">
      <c r="A110" s="43"/>
      <c r="B110" s="43"/>
      <c r="C110" s="3"/>
      <c r="D110" s="3"/>
      <c r="E110" s="43"/>
      <c r="F110" s="44"/>
      <c r="G110" s="4"/>
      <c r="H110" s="4"/>
      <c r="I110" s="4"/>
    </row>
    <row r="111" spans="1:9" s="5" customFormat="1" ht="18.75">
      <c r="A111" s="43"/>
      <c r="B111" s="43"/>
      <c r="C111" s="3"/>
      <c r="D111" s="3"/>
      <c r="E111" s="43"/>
      <c r="F111" s="44"/>
      <c r="G111" s="4"/>
      <c r="H111" s="4"/>
      <c r="I111" s="4"/>
    </row>
    <row r="112" spans="1:9" s="5" customFormat="1" ht="18.75">
      <c r="A112" s="43"/>
      <c r="B112" s="43"/>
      <c r="C112" s="3"/>
      <c r="D112" s="3"/>
      <c r="E112" s="43"/>
      <c r="F112" s="44"/>
      <c r="G112" s="4"/>
      <c r="H112" s="4"/>
      <c r="I112" s="4"/>
    </row>
    <row r="113" spans="1:9" s="5" customFormat="1" ht="18.75">
      <c r="A113" s="43"/>
      <c r="B113" s="43"/>
      <c r="C113" s="3"/>
      <c r="D113" s="3"/>
      <c r="E113" s="43"/>
      <c r="F113" s="44"/>
      <c r="G113" s="4"/>
      <c r="H113" s="4"/>
      <c r="I113" s="4"/>
    </row>
    <row r="114" spans="1:9" s="5" customFormat="1" ht="18.75">
      <c r="A114" s="43"/>
      <c r="B114" s="43"/>
      <c r="C114" s="3"/>
      <c r="D114" s="3"/>
      <c r="E114" s="43"/>
      <c r="F114" s="44"/>
      <c r="G114" s="4"/>
      <c r="H114" s="4"/>
      <c r="I114" s="4"/>
    </row>
    <row r="115" spans="1:9" s="5" customFormat="1" ht="18.75">
      <c r="A115" s="43"/>
      <c r="B115" s="43"/>
      <c r="C115" s="3"/>
      <c r="D115" s="3"/>
      <c r="E115" s="43"/>
      <c r="F115" s="44"/>
      <c r="G115" s="4"/>
      <c r="H115" s="4"/>
      <c r="I115" s="4"/>
    </row>
    <row r="116" spans="1:9" s="5" customFormat="1" ht="18.75">
      <c r="A116" s="43"/>
      <c r="B116" s="43"/>
      <c r="C116" s="3"/>
      <c r="D116" s="3"/>
      <c r="E116" s="43"/>
      <c r="F116" s="44"/>
      <c r="G116" s="4"/>
      <c r="H116" s="4"/>
      <c r="I116" s="4"/>
    </row>
    <row r="117" spans="1:9" s="5" customFormat="1" ht="18.75">
      <c r="A117" s="43"/>
      <c r="B117" s="43"/>
      <c r="C117" s="3"/>
      <c r="D117" s="3"/>
      <c r="E117" s="43"/>
      <c r="F117" s="44"/>
      <c r="G117" s="4"/>
      <c r="H117" s="4"/>
      <c r="I117" s="4"/>
    </row>
    <row r="118" spans="1:9" s="5" customFormat="1" ht="18.75">
      <c r="A118" s="43"/>
      <c r="B118" s="43"/>
      <c r="C118" s="3"/>
      <c r="D118" s="3"/>
      <c r="E118" s="43"/>
      <c r="F118" s="44"/>
      <c r="G118" s="4"/>
      <c r="H118" s="4"/>
      <c r="I118" s="4"/>
    </row>
    <row r="119" spans="1:9" s="5" customFormat="1" ht="18.75">
      <c r="A119" s="43"/>
      <c r="B119" s="43"/>
      <c r="C119" s="3"/>
      <c r="D119" s="3"/>
      <c r="E119" s="43"/>
      <c r="F119" s="44"/>
      <c r="G119" s="4"/>
      <c r="H119" s="4"/>
      <c r="I119" s="4"/>
    </row>
    <row r="120" spans="1:9" s="5" customFormat="1" ht="18.75">
      <c r="A120" s="43"/>
      <c r="B120" s="43"/>
      <c r="C120" s="3"/>
      <c r="D120" s="3"/>
      <c r="E120" s="43"/>
      <c r="F120" s="44"/>
      <c r="G120" s="4"/>
      <c r="H120" s="4"/>
      <c r="I120" s="4"/>
    </row>
    <row r="121" spans="1:9" s="5" customFormat="1" ht="18.75">
      <c r="A121" s="43"/>
      <c r="B121" s="43"/>
      <c r="C121" s="3"/>
      <c r="D121" s="3"/>
      <c r="E121" s="43"/>
      <c r="F121" s="44"/>
      <c r="G121" s="4"/>
      <c r="H121" s="4"/>
      <c r="I121" s="4"/>
    </row>
    <row r="122" spans="1:9" s="5" customFormat="1" ht="18.75">
      <c r="A122" s="43"/>
      <c r="B122" s="43"/>
      <c r="C122" s="3"/>
      <c r="D122" s="3"/>
      <c r="E122" s="43"/>
      <c r="F122" s="44"/>
      <c r="G122" s="4"/>
      <c r="H122" s="4"/>
      <c r="I122" s="4"/>
    </row>
    <row r="123" spans="1:9" s="5" customFormat="1" ht="18.75">
      <c r="A123" s="43"/>
      <c r="B123" s="43"/>
      <c r="C123" s="3"/>
      <c r="D123" s="3"/>
      <c r="E123" s="43"/>
      <c r="F123" s="44"/>
      <c r="G123" s="4"/>
      <c r="H123" s="4"/>
      <c r="I123" s="4"/>
    </row>
    <row r="124" spans="1:9" s="5" customFormat="1" ht="18.75">
      <c r="A124" s="43"/>
      <c r="B124" s="43"/>
      <c r="C124" s="3"/>
      <c r="D124" s="3"/>
      <c r="E124" s="43"/>
      <c r="F124" s="44"/>
      <c r="G124" s="4"/>
      <c r="H124" s="4"/>
      <c r="I124" s="4"/>
    </row>
    <row r="125" spans="1:9" s="5" customFormat="1" ht="18.75">
      <c r="A125" s="43"/>
      <c r="B125" s="43"/>
      <c r="C125" s="3"/>
      <c r="D125" s="3"/>
      <c r="E125" s="43"/>
      <c r="F125" s="44"/>
      <c r="G125" s="4"/>
      <c r="H125" s="4"/>
      <c r="I125" s="4"/>
    </row>
    <row r="126" spans="1:9" s="5" customFormat="1" ht="18.75">
      <c r="A126" s="43"/>
      <c r="B126" s="43"/>
      <c r="C126" s="3"/>
      <c r="D126" s="3"/>
      <c r="E126" s="43"/>
      <c r="F126" s="44"/>
      <c r="G126" s="4"/>
      <c r="H126" s="4"/>
      <c r="I126" s="4"/>
    </row>
    <row r="127" spans="1:9" s="5" customFormat="1" ht="18.75">
      <c r="A127" s="43"/>
      <c r="B127" s="43"/>
      <c r="C127" s="3"/>
      <c r="D127" s="3"/>
      <c r="E127" s="43"/>
      <c r="F127" s="44"/>
      <c r="G127" s="4"/>
      <c r="H127" s="4"/>
      <c r="I127" s="4"/>
    </row>
    <row r="128" spans="1:9" s="5" customFormat="1" ht="18.75">
      <c r="A128" s="43"/>
      <c r="B128" s="43"/>
      <c r="C128" s="3"/>
      <c r="D128" s="3"/>
      <c r="E128" s="43"/>
      <c r="F128" s="44"/>
      <c r="G128" s="4"/>
      <c r="H128" s="4"/>
      <c r="I128" s="4"/>
    </row>
    <row r="129" spans="1:9" s="5" customFormat="1" ht="18.75">
      <c r="A129" s="43"/>
      <c r="B129" s="43"/>
      <c r="C129" s="3"/>
      <c r="D129" s="3"/>
      <c r="E129" s="43"/>
      <c r="F129" s="44"/>
      <c r="G129" s="4"/>
      <c r="H129" s="4"/>
      <c r="I129" s="4"/>
    </row>
    <row r="130" spans="1:9" s="5" customFormat="1" ht="18.75">
      <c r="A130" s="43"/>
      <c r="B130" s="43"/>
      <c r="C130" s="3"/>
      <c r="D130" s="3"/>
      <c r="E130" s="43"/>
      <c r="F130" s="44"/>
      <c r="G130" s="4"/>
      <c r="H130" s="4"/>
      <c r="I130" s="4"/>
    </row>
    <row r="131" spans="1:9" s="5" customFormat="1" ht="18.75">
      <c r="A131" s="43"/>
      <c r="B131" s="43"/>
      <c r="C131" s="3"/>
      <c r="D131" s="3"/>
      <c r="E131" s="43"/>
      <c r="F131" s="44"/>
      <c r="G131" s="4"/>
      <c r="H131" s="4"/>
      <c r="I131" s="4"/>
    </row>
    <row r="132" spans="1:9" s="5" customFormat="1" ht="18.75">
      <c r="A132" s="43"/>
      <c r="B132" s="43"/>
      <c r="C132" s="3"/>
      <c r="D132" s="3"/>
      <c r="E132" s="43"/>
      <c r="F132" s="44"/>
      <c r="G132" s="4"/>
      <c r="H132" s="4"/>
      <c r="I132" s="4"/>
    </row>
    <row r="133" spans="1:9" s="5" customFormat="1" ht="18.75">
      <c r="A133" s="43"/>
      <c r="B133" s="43"/>
      <c r="C133" s="3"/>
      <c r="D133" s="3"/>
      <c r="E133" s="43"/>
      <c r="F133" s="44"/>
      <c r="G133" s="4"/>
      <c r="H133" s="4"/>
      <c r="I133" s="4"/>
    </row>
    <row r="134" spans="1:9" s="5" customFormat="1" ht="18.75">
      <c r="A134" s="43"/>
      <c r="B134" s="43"/>
      <c r="C134" s="3"/>
      <c r="D134" s="3"/>
      <c r="E134" s="43"/>
      <c r="F134" s="44"/>
      <c r="G134" s="4"/>
      <c r="H134" s="4"/>
      <c r="I134" s="4"/>
    </row>
    <row r="135" spans="1:9" s="5" customFormat="1" ht="18.75">
      <c r="A135" s="43"/>
      <c r="B135" s="43"/>
      <c r="C135" s="3"/>
      <c r="D135" s="3"/>
      <c r="E135" s="43"/>
      <c r="F135" s="44"/>
      <c r="G135" s="4"/>
      <c r="H135" s="4"/>
      <c r="I135" s="4"/>
    </row>
    <row r="136" spans="1:9" s="5" customFormat="1" ht="18.75">
      <c r="A136" s="43"/>
      <c r="B136" s="43"/>
      <c r="C136" s="3"/>
      <c r="D136" s="3"/>
      <c r="E136" s="43"/>
      <c r="F136" s="44"/>
      <c r="G136" s="4"/>
      <c r="H136" s="4"/>
      <c r="I136" s="4"/>
    </row>
    <row r="137" spans="1:9" s="5" customFormat="1" ht="18.75">
      <c r="A137" s="43"/>
      <c r="B137" s="43"/>
      <c r="C137" s="3"/>
      <c r="D137" s="3"/>
      <c r="E137" s="43"/>
      <c r="F137" s="44"/>
      <c r="G137" s="4"/>
      <c r="H137" s="4"/>
      <c r="I137" s="4"/>
    </row>
    <row r="138" spans="1:9" s="5" customFormat="1" ht="18.75">
      <c r="A138" s="43"/>
      <c r="B138" s="43"/>
      <c r="C138" s="3"/>
      <c r="D138" s="3"/>
      <c r="E138" s="43"/>
      <c r="F138" s="44"/>
      <c r="G138" s="4"/>
      <c r="H138" s="4"/>
      <c r="I138" s="4"/>
    </row>
    <row r="139" spans="1:9" s="5" customFormat="1" ht="18.75">
      <c r="A139" s="43"/>
      <c r="B139" s="43"/>
      <c r="C139" s="3"/>
      <c r="D139" s="3"/>
      <c r="E139" s="43"/>
      <c r="F139" s="44"/>
      <c r="G139" s="4"/>
      <c r="H139" s="4"/>
      <c r="I139" s="4"/>
    </row>
    <row r="140" spans="1:9" s="5" customFormat="1" ht="18.75">
      <c r="A140" s="43"/>
      <c r="B140" s="43"/>
      <c r="C140" s="3"/>
      <c r="D140" s="3"/>
      <c r="E140" s="43"/>
      <c r="F140" s="44"/>
      <c r="G140" s="4"/>
      <c r="H140" s="4"/>
      <c r="I140" s="4"/>
    </row>
    <row r="141" spans="1:9" s="5" customFormat="1" ht="18.75">
      <c r="A141" s="43"/>
      <c r="B141" s="43"/>
      <c r="C141" s="3"/>
      <c r="D141" s="3"/>
      <c r="E141" s="43"/>
      <c r="F141" s="44"/>
      <c r="G141" s="4"/>
      <c r="H141" s="4"/>
      <c r="I141" s="4"/>
    </row>
    <row r="142" spans="1:9" s="5" customFormat="1" ht="18.75">
      <c r="A142" s="43"/>
      <c r="B142" s="43"/>
      <c r="C142" s="3"/>
      <c r="D142" s="3"/>
      <c r="E142" s="43"/>
      <c r="F142" s="44"/>
      <c r="G142" s="4"/>
      <c r="H142" s="4"/>
      <c r="I142" s="4"/>
    </row>
    <row r="143" spans="1:9" s="5" customFormat="1" ht="18.75">
      <c r="A143" s="43"/>
      <c r="B143" s="43"/>
      <c r="C143" s="3"/>
      <c r="D143" s="3"/>
      <c r="E143" s="43"/>
      <c r="F143" s="44"/>
      <c r="G143" s="4"/>
      <c r="H143" s="4"/>
      <c r="I143" s="4"/>
    </row>
    <row r="144" spans="1:9" s="5" customFormat="1" ht="18.75">
      <c r="A144" s="43"/>
      <c r="B144" s="43"/>
      <c r="C144" s="3"/>
      <c r="D144" s="3"/>
      <c r="E144" s="43"/>
      <c r="F144" s="44"/>
      <c r="G144" s="4"/>
      <c r="H144" s="4"/>
      <c r="I144" s="4"/>
    </row>
    <row r="145" spans="1:9" s="5" customFormat="1" ht="18.75">
      <c r="A145" s="43"/>
      <c r="B145" s="43"/>
      <c r="C145" s="3"/>
      <c r="D145" s="3"/>
      <c r="E145" s="43"/>
      <c r="F145" s="44"/>
      <c r="G145" s="4"/>
      <c r="H145" s="4"/>
      <c r="I145" s="4"/>
    </row>
    <row r="146" spans="1:9" s="5" customFormat="1" ht="18.75">
      <c r="A146" s="43"/>
      <c r="B146" s="43"/>
      <c r="C146" s="3"/>
      <c r="D146" s="3"/>
      <c r="E146" s="43"/>
      <c r="F146" s="44"/>
      <c r="G146" s="4"/>
      <c r="H146" s="4"/>
      <c r="I146" s="4"/>
    </row>
    <row r="147" spans="1:9" s="5" customFormat="1" ht="18.75">
      <c r="A147" s="43"/>
      <c r="B147" s="43"/>
      <c r="C147" s="3"/>
      <c r="D147" s="3"/>
      <c r="E147" s="43"/>
      <c r="F147" s="44"/>
      <c r="G147" s="4"/>
      <c r="H147" s="4"/>
      <c r="I147" s="4"/>
    </row>
    <row r="148" spans="1:9" s="5" customFormat="1" ht="18.75">
      <c r="A148" s="43"/>
      <c r="B148" s="43"/>
      <c r="C148" s="3"/>
      <c r="D148" s="3"/>
      <c r="E148" s="43"/>
      <c r="F148" s="44"/>
      <c r="G148" s="4"/>
      <c r="H148" s="4"/>
      <c r="I148" s="4"/>
    </row>
    <row r="149" spans="1:9" s="5" customFormat="1" ht="18.75">
      <c r="A149" s="43"/>
      <c r="B149" s="43"/>
      <c r="C149" s="3"/>
      <c r="D149" s="3"/>
      <c r="E149" s="43"/>
      <c r="F149" s="44"/>
      <c r="G149" s="4"/>
      <c r="H149" s="4"/>
      <c r="I149" s="4"/>
    </row>
    <row r="150" spans="1:9" s="5" customFormat="1" ht="18.75">
      <c r="A150" s="43"/>
      <c r="B150" s="43"/>
      <c r="C150" s="3"/>
      <c r="D150" s="3"/>
      <c r="E150" s="43"/>
      <c r="F150" s="44"/>
      <c r="G150" s="4"/>
      <c r="H150" s="4"/>
      <c r="I150" s="4"/>
    </row>
    <row r="151" spans="1:9" s="5" customFormat="1" ht="18.75">
      <c r="A151" s="43"/>
      <c r="B151" s="43"/>
      <c r="C151" s="3"/>
      <c r="D151" s="3"/>
      <c r="E151" s="43"/>
      <c r="F151" s="44"/>
      <c r="G151" s="4"/>
      <c r="H151" s="4"/>
      <c r="I151" s="4"/>
    </row>
    <row r="152" spans="1:9" s="5" customFormat="1" ht="18.75">
      <c r="A152" s="43"/>
      <c r="B152" s="43"/>
      <c r="C152" s="3"/>
      <c r="D152" s="3"/>
      <c r="E152" s="43"/>
      <c r="F152" s="44"/>
      <c r="G152" s="4"/>
      <c r="H152" s="4"/>
      <c r="I152" s="4"/>
    </row>
    <row r="153" spans="1:9" s="5" customFormat="1" ht="18.75">
      <c r="A153" s="43"/>
      <c r="B153" s="43"/>
      <c r="C153" s="3"/>
      <c r="D153" s="3"/>
      <c r="E153" s="43"/>
      <c r="F153" s="44"/>
      <c r="G153" s="4"/>
      <c r="H153" s="4"/>
      <c r="I153" s="4"/>
    </row>
    <row r="154" spans="1:9" s="5" customFormat="1" ht="18.75">
      <c r="A154" s="43"/>
      <c r="B154" s="43"/>
      <c r="C154" s="3"/>
      <c r="D154" s="3"/>
      <c r="E154" s="43"/>
      <c r="F154" s="44"/>
      <c r="G154" s="4"/>
      <c r="H154" s="4"/>
      <c r="I154" s="4"/>
    </row>
    <row r="155" spans="1:9" s="5" customFormat="1" ht="18.75">
      <c r="A155" s="43"/>
      <c r="B155" s="43"/>
      <c r="C155" s="3"/>
      <c r="D155" s="3"/>
      <c r="E155" s="43"/>
      <c r="F155" s="44"/>
      <c r="G155" s="4"/>
      <c r="H155" s="4"/>
      <c r="I155" s="4"/>
    </row>
    <row r="156" spans="1:9" s="5" customFormat="1" ht="18.75">
      <c r="A156" s="43"/>
      <c r="B156" s="43"/>
      <c r="C156" s="3"/>
      <c r="D156" s="3"/>
      <c r="E156" s="43"/>
      <c r="F156" s="44"/>
      <c r="G156" s="4"/>
      <c r="H156" s="4"/>
      <c r="I156" s="4"/>
    </row>
    <row r="157" spans="1:9" s="5" customFormat="1" ht="18.75">
      <c r="A157" s="43"/>
      <c r="B157" s="43"/>
      <c r="C157" s="3"/>
      <c r="D157" s="3"/>
      <c r="E157" s="43"/>
      <c r="F157" s="44"/>
      <c r="G157" s="4"/>
      <c r="H157" s="4"/>
      <c r="I157" s="4"/>
    </row>
    <row r="158" spans="1:9" s="5" customFormat="1" ht="18.75">
      <c r="A158" s="43"/>
      <c r="B158" s="43"/>
      <c r="C158" s="3"/>
      <c r="D158" s="3"/>
      <c r="E158" s="43"/>
      <c r="F158" s="44"/>
      <c r="G158" s="4"/>
      <c r="H158" s="4"/>
      <c r="I158" s="4"/>
    </row>
    <row r="159" spans="1:9" s="5" customFormat="1" ht="18.75">
      <c r="A159" s="43"/>
      <c r="B159" s="43"/>
      <c r="C159" s="3"/>
      <c r="D159" s="3"/>
      <c r="E159" s="43"/>
      <c r="F159" s="44"/>
      <c r="G159" s="4"/>
      <c r="H159" s="4"/>
      <c r="I159" s="4"/>
    </row>
    <row r="160" spans="1:9" s="5" customFormat="1" ht="18.75">
      <c r="A160" s="43"/>
      <c r="B160" s="43"/>
      <c r="C160" s="3"/>
      <c r="D160" s="3"/>
      <c r="E160" s="43"/>
      <c r="F160" s="44"/>
      <c r="G160" s="4"/>
      <c r="H160" s="4"/>
      <c r="I160" s="4"/>
    </row>
    <row r="161" spans="1:9" s="5" customFormat="1" ht="18.75">
      <c r="A161" s="43"/>
      <c r="B161" s="43"/>
      <c r="C161" s="3"/>
      <c r="D161" s="3"/>
      <c r="E161" s="43"/>
      <c r="F161" s="44"/>
      <c r="G161" s="4"/>
      <c r="H161" s="4"/>
      <c r="I161" s="4"/>
    </row>
    <row r="162" spans="1:9" s="5" customFormat="1" ht="18.75">
      <c r="A162" s="43"/>
      <c r="B162" s="43"/>
      <c r="C162" s="3"/>
      <c r="D162" s="3"/>
      <c r="E162" s="43"/>
      <c r="F162" s="44"/>
      <c r="G162" s="4"/>
      <c r="H162" s="4"/>
      <c r="I162" s="4"/>
    </row>
    <row r="163" spans="1:9" s="5" customFormat="1" ht="18.75">
      <c r="A163" s="43"/>
      <c r="B163" s="43"/>
      <c r="C163" s="3"/>
      <c r="D163" s="3"/>
      <c r="E163" s="43"/>
      <c r="F163" s="44"/>
      <c r="G163" s="4"/>
      <c r="H163" s="4"/>
      <c r="I163" s="4"/>
    </row>
    <row r="164" spans="1:9" s="5" customFormat="1" ht="18.75">
      <c r="A164" s="43"/>
      <c r="B164" s="43"/>
      <c r="C164" s="3"/>
      <c r="D164" s="3"/>
      <c r="E164" s="43"/>
      <c r="F164" s="44"/>
      <c r="G164" s="4"/>
      <c r="H164" s="4"/>
      <c r="I164" s="4"/>
    </row>
    <row r="165" spans="1:9" s="5" customFormat="1" ht="18.75">
      <c r="A165" s="43"/>
      <c r="B165" s="43"/>
      <c r="C165" s="3"/>
      <c r="D165" s="3"/>
      <c r="E165" s="43"/>
      <c r="F165" s="44"/>
      <c r="G165" s="4"/>
      <c r="H165" s="4"/>
      <c r="I165" s="4"/>
    </row>
    <row r="166" spans="1:9" s="5" customFormat="1" ht="18.75">
      <c r="A166" s="43"/>
      <c r="B166" s="43"/>
      <c r="C166" s="3"/>
      <c r="D166" s="3"/>
      <c r="E166" s="43"/>
      <c r="F166" s="44"/>
      <c r="G166" s="4"/>
      <c r="H166" s="4"/>
      <c r="I166" s="4"/>
    </row>
    <row r="167" spans="1:9" s="5" customFormat="1" ht="18.75">
      <c r="A167" s="43"/>
      <c r="B167" s="43"/>
      <c r="C167" s="3"/>
      <c r="D167" s="3"/>
      <c r="E167" s="43"/>
      <c r="F167" s="44"/>
      <c r="G167" s="4"/>
      <c r="H167" s="4"/>
      <c r="I167" s="4"/>
    </row>
    <row r="168" spans="1:9" s="5" customFormat="1" ht="18.75">
      <c r="A168" s="43"/>
      <c r="B168" s="43"/>
      <c r="C168" s="3"/>
      <c r="D168" s="3"/>
      <c r="E168" s="43"/>
      <c r="F168" s="44"/>
      <c r="G168" s="4"/>
      <c r="H168" s="4"/>
      <c r="I168" s="4"/>
    </row>
    <row r="169" spans="1:9" s="5" customFormat="1" ht="18.75">
      <c r="A169" s="43"/>
      <c r="B169" s="43"/>
      <c r="C169" s="3"/>
      <c r="D169" s="3"/>
      <c r="E169" s="43"/>
      <c r="F169" s="44"/>
      <c r="G169" s="4"/>
      <c r="H169" s="4"/>
      <c r="I169" s="4"/>
    </row>
    <row r="170" spans="1:9" s="5" customFormat="1" ht="18.75">
      <c r="A170" s="43"/>
      <c r="B170" s="43"/>
      <c r="C170" s="3"/>
      <c r="D170" s="3"/>
      <c r="E170" s="43"/>
      <c r="F170" s="44"/>
      <c r="G170" s="4"/>
      <c r="H170" s="4"/>
      <c r="I170" s="4"/>
    </row>
    <row r="171" spans="1:9" s="5" customFormat="1" ht="18.75">
      <c r="A171" s="43"/>
      <c r="B171" s="43"/>
      <c r="C171" s="3"/>
      <c r="D171" s="3"/>
      <c r="E171" s="43"/>
      <c r="F171" s="44"/>
      <c r="G171" s="4"/>
      <c r="H171" s="4"/>
      <c r="I171" s="4"/>
    </row>
    <row r="172" spans="1:9" s="5" customFormat="1" ht="18.75">
      <c r="A172" s="43"/>
      <c r="B172" s="43"/>
      <c r="C172" s="3"/>
      <c r="D172" s="3"/>
      <c r="E172" s="43"/>
      <c r="F172" s="44"/>
      <c r="G172" s="4"/>
      <c r="H172" s="4"/>
      <c r="I172" s="4"/>
    </row>
    <row r="173" spans="1:9" s="5" customFormat="1" ht="18.75">
      <c r="A173" s="43"/>
      <c r="B173" s="43"/>
      <c r="C173" s="3"/>
      <c r="D173" s="3"/>
      <c r="E173" s="43"/>
      <c r="F173" s="44"/>
      <c r="G173" s="4"/>
      <c r="H173" s="4"/>
      <c r="I173" s="4"/>
    </row>
    <row r="174" spans="1:9" s="5" customFormat="1" ht="18.75">
      <c r="A174" s="43"/>
      <c r="B174" s="43"/>
      <c r="C174" s="3"/>
      <c r="D174" s="3"/>
      <c r="E174" s="43"/>
      <c r="F174" s="44"/>
      <c r="G174" s="4"/>
      <c r="H174" s="4"/>
      <c r="I174" s="4"/>
    </row>
    <row r="175" spans="1:9" s="5" customFormat="1" ht="18.75">
      <c r="A175" s="43"/>
      <c r="B175" s="43"/>
      <c r="C175" s="3"/>
      <c r="D175" s="3"/>
      <c r="E175" s="43"/>
      <c r="F175" s="44"/>
      <c r="G175" s="4"/>
      <c r="H175" s="4"/>
      <c r="I175" s="4"/>
    </row>
    <row r="176" spans="1:9" s="5" customFormat="1" ht="18.75">
      <c r="A176" s="43"/>
      <c r="B176" s="43"/>
      <c r="C176" s="3"/>
      <c r="D176" s="3"/>
      <c r="E176" s="43"/>
      <c r="F176" s="44"/>
      <c r="G176" s="4"/>
      <c r="H176" s="4"/>
      <c r="I176" s="4"/>
    </row>
    <row r="177" spans="1:9" s="5" customFormat="1" ht="18.75">
      <c r="A177" s="43"/>
      <c r="B177" s="43"/>
      <c r="C177" s="3"/>
      <c r="D177" s="3"/>
      <c r="E177" s="43"/>
      <c r="F177" s="44"/>
      <c r="G177" s="4"/>
      <c r="H177" s="4"/>
      <c r="I177" s="4"/>
    </row>
    <row r="178" spans="1:9" s="5" customFormat="1" ht="18.75">
      <c r="A178" s="43"/>
      <c r="B178" s="43"/>
      <c r="C178" s="3"/>
      <c r="D178" s="3"/>
      <c r="E178" s="43"/>
      <c r="F178" s="44"/>
      <c r="G178" s="4"/>
      <c r="H178" s="4"/>
      <c r="I178" s="4"/>
    </row>
    <row r="179" spans="1:9" s="5" customFormat="1" ht="18.75">
      <c r="A179" s="43"/>
      <c r="B179" s="43"/>
      <c r="C179" s="3"/>
      <c r="D179" s="3"/>
      <c r="E179" s="43"/>
      <c r="F179" s="44"/>
      <c r="G179" s="4"/>
      <c r="H179" s="4"/>
      <c r="I179" s="4"/>
    </row>
    <row r="180" spans="1:9" s="5" customFormat="1" ht="18.75">
      <c r="A180" s="43"/>
      <c r="B180" s="43"/>
      <c r="C180" s="3"/>
      <c r="D180" s="3"/>
      <c r="E180" s="43"/>
      <c r="F180" s="44"/>
      <c r="G180" s="4"/>
      <c r="H180" s="4"/>
      <c r="I180" s="4"/>
    </row>
    <row r="181" spans="1:9" s="5" customFormat="1" ht="18.75">
      <c r="A181" s="43"/>
      <c r="B181" s="43"/>
      <c r="C181" s="3"/>
      <c r="D181" s="3"/>
      <c r="E181" s="43"/>
      <c r="F181" s="44"/>
      <c r="G181" s="4"/>
      <c r="H181" s="4"/>
      <c r="I181" s="4"/>
    </row>
    <row r="182" spans="1:9" s="5" customFormat="1" ht="18.75">
      <c r="A182" s="43"/>
      <c r="B182" s="43"/>
      <c r="C182" s="3"/>
      <c r="D182" s="3"/>
      <c r="E182" s="43"/>
      <c r="F182" s="44"/>
      <c r="G182" s="4"/>
      <c r="H182" s="4"/>
      <c r="I182" s="4"/>
    </row>
    <row r="183" spans="1:9" s="5" customFormat="1" ht="18.75">
      <c r="A183" s="43"/>
      <c r="B183" s="43"/>
      <c r="C183" s="3"/>
      <c r="D183" s="3"/>
      <c r="E183" s="43"/>
      <c r="F183" s="44"/>
      <c r="G183" s="4"/>
      <c r="H183" s="4"/>
      <c r="I183" s="4"/>
    </row>
    <row r="184" spans="1:9" s="5" customFormat="1" ht="18.75">
      <c r="A184" s="43"/>
      <c r="B184" s="43"/>
      <c r="C184" s="3"/>
      <c r="D184" s="3"/>
      <c r="E184" s="43"/>
      <c r="F184" s="44"/>
      <c r="G184" s="4"/>
      <c r="H184" s="4"/>
      <c r="I184" s="4"/>
    </row>
    <row r="185" spans="1:9" s="5" customFormat="1" ht="18.75">
      <c r="A185" s="43"/>
      <c r="B185" s="43"/>
      <c r="C185" s="3"/>
      <c r="D185" s="3"/>
      <c r="E185" s="43"/>
      <c r="F185" s="44"/>
      <c r="G185" s="4"/>
      <c r="H185" s="4"/>
      <c r="I185" s="4"/>
    </row>
    <row r="186" spans="1:9" s="5" customFormat="1" ht="18.75">
      <c r="A186" s="43"/>
      <c r="B186" s="43"/>
      <c r="C186" s="3"/>
      <c r="D186" s="3"/>
      <c r="E186" s="43"/>
      <c r="F186" s="44"/>
      <c r="G186" s="4"/>
      <c r="H186" s="4"/>
      <c r="I186" s="4"/>
    </row>
    <row r="187" spans="1:9" s="5" customFormat="1" ht="18.75">
      <c r="A187" s="43"/>
      <c r="B187" s="43"/>
      <c r="C187" s="3"/>
      <c r="D187" s="3"/>
      <c r="E187" s="43"/>
      <c r="F187" s="44"/>
      <c r="G187" s="4"/>
      <c r="H187" s="4"/>
      <c r="I187" s="4"/>
    </row>
    <row r="188" spans="1:9" s="5" customFormat="1" ht="18.75">
      <c r="A188" s="43"/>
      <c r="B188" s="43"/>
      <c r="C188" s="3"/>
      <c r="D188" s="3"/>
      <c r="E188" s="43"/>
      <c r="F188" s="44"/>
      <c r="G188" s="4"/>
      <c r="H188" s="4"/>
      <c r="I188" s="4"/>
    </row>
    <row r="189" spans="1:9" s="5" customFormat="1" ht="18.75">
      <c r="A189" s="43"/>
      <c r="B189" s="43"/>
      <c r="C189" s="3"/>
      <c r="D189" s="3"/>
      <c r="E189" s="43"/>
      <c r="F189" s="44"/>
      <c r="G189" s="4"/>
      <c r="H189" s="4"/>
      <c r="I189" s="4"/>
    </row>
    <row r="190" spans="1:9" s="5" customFormat="1" ht="18.75">
      <c r="A190" s="43"/>
      <c r="B190" s="43"/>
      <c r="C190" s="3"/>
      <c r="D190" s="3"/>
      <c r="E190" s="43"/>
      <c r="F190" s="44"/>
      <c r="G190" s="4"/>
      <c r="H190" s="4"/>
      <c r="I190" s="4"/>
    </row>
    <row r="191" spans="1:9" s="5" customFormat="1" ht="18.75">
      <c r="A191" s="43"/>
      <c r="B191" s="43"/>
      <c r="C191" s="3"/>
      <c r="D191" s="3"/>
      <c r="E191" s="43"/>
      <c r="F191" s="44"/>
      <c r="G191" s="4"/>
      <c r="H191" s="4"/>
      <c r="I191" s="4"/>
    </row>
    <row r="192" spans="1:9" s="5" customFormat="1" ht="18.75">
      <c r="A192" s="43"/>
      <c r="B192" s="43"/>
      <c r="C192" s="3"/>
      <c r="D192" s="3"/>
      <c r="E192" s="43"/>
      <c r="F192" s="44"/>
      <c r="G192" s="4"/>
      <c r="H192" s="4"/>
      <c r="I192" s="4"/>
    </row>
    <row r="193" spans="1:9" s="5" customFormat="1" ht="18.75">
      <c r="A193" s="43"/>
      <c r="B193" s="43"/>
      <c r="C193" s="3"/>
      <c r="D193" s="3"/>
      <c r="E193" s="43"/>
      <c r="F193" s="44"/>
      <c r="G193" s="4"/>
      <c r="H193" s="4"/>
      <c r="I193" s="4"/>
    </row>
    <row r="194" spans="1:9" s="5" customFormat="1" ht="18.75">
      <c r="A194" s="43"/>
      <c r="B194" s="43"/>
      <c r="C194" s="3"/>
      <c r="D194" s="3"/>
      <c r="E194" s="43"/>
      <c r="F194" s="44"/>
      <c r="G194" s="4"/>
      <c r="H194" s="4"/>
      <c r="I194" s="4"/>
    </row>
    <row r="195" spans="1:9" s="5" customFormat="1" ht="18.75">
      <c r="A195" s="43"/>
      <c r="B195" s="43"/>
      <c r="C195" s="3"/>
      <c r="D195" s="3"/>
      <c r="E195" s="43"/>
      <c r="F195" s="44"/>
      <c r="G195" s="4"/>
      <c r="H195" s="4"/>
      <c r="I195" s="4"/>
    </row>
    <row r="196" spans="1:9" s="5" customFormat="1" ht="18.75">
      <c r="A196" s="43"/>
      <c r="B196" s="43"/>
      <c r="C196" s="3"/>
      <c r="D196" s="3"/>
      <c r="E196" s="43"/>
      <c r="F196" s="44"/>
      <c r="G196" s="4"/>
      <c r="H196" s="4"/>
      <c r="I196" s="4"/>
    </row>
    <row r="197" spans="1:9" s="5" customFormat="1" ht="18.75">
      <c r="A197" s="43"/>
      <c r="B197" s="43"/>
      <c r="C197" s="3"/>
      <c r="D197" s="3"/>
      <c r="E197" s="43"/>
      <c r="F197" s="44"/>
      <c r="G197" s="4"/>
      <c r="H197" s="4"/>
      <c r="I197" s="4"/>
    </row>
    <row r="198" spans="1:9" s="5" customFormat="1" ht="18.75">
      <c r="A198" s="43"/>
      <c r="B198" s="43"/>
      <c r="C198" s="3"/>
      <c r="D198" s="3"/>
      <c r="E198" s="43"/>
      <c r="F198" s="44"/>
      <c r="G198" s="4"/>
      <c r="H198" s="4"/>
      <c r="I198" s="4"/>
    </row>
    <row r="199" spans="1:9" s="5" customFormat="1" ht="18.75">
      <c r="A199" s="43"/>
      <c r="B199" s="43"/>
      <c r="C199" s="3"/>
      <c r="D199" s="3"/>
      <c r="E199" s="43"/>
      <c r="F199" s="44"/>
      <c r="G199" s="4"/>
      <c r="H199" s="4"/>
      <c r="I199" s="4"/>
    </row>
    <row r="200" spans="1:10" s="45" customFormat="1" ht="20.25">
      <c r="A200" s="43"/>
      <c r="B200" s="43"/>
      <c r="C200" s="3"/>
      <c r="D200" s="3"/>
      <c r="E200" s="43"/>
      <c r="F200" s="44"/>
      <c r="G200" s="4"/>
      <c r="H200" s="4"/>
      <c r="I200" s="4"/>
      <c r="J200" s="5"/>
    </row>
    <row r="201" spans="1:10" s="45" customFormat="1" ht="20.25">
      <c r="A201" s="43"/>
      <c r="B201" s="43"/>
      <c r="C201" s="3"/>
      <c r="D201" s="3"/>
      <c r="E201" s="43"/>
      <c r="F201" s="44"/>
      <c r="G201" s="4"/>
      <c r="H201" s="4"/>
      <c r="I201" s="4"/>
      <c r="J201" s="5"/>
    </row>
    <row r="202" spans="1:10" s="45" customFormat="1" ht="20.25">
      <c r="A202" s="43"/>
      <c r="B202" s="43"/>
      <c r="C202" s="3"/>
      <c r="D202" s="3"/>
      <c r="E202" s="43"/>
      <c r="F202" s="44"/>
      <c r="G202" s="4"/>
      <c r="H202" s="4"/>
      <c r="I202" s="4"/>
      <c r="J202" s="5"/>
    </row>
    <row r="203" spans="1:10" s="45" customFormat="1" ht="20.25">
      <c r="A203" s="43"/>
      <c r="B203" s="43"/>
      <c r="C203" s="3"/>
      <c r="D203" s="3"/>
      <c r="E203" s="43"/>
      <c r="F203" s="44"/>
      <c r="G203" s="4"/>
      <c r="H203" s="4"/>
      <c r="I203" s="4"/>
      <c r="J203" s="5"/>
    </row>
    <row r="204" spans="1:10" s="45" customFormat="1" ht="20.25">
      <c r="A204" s="43"/>
      <c r="B204" s="43"/>
      <c r="C204" s="3"/>
      <c r="D204" s="3"/>
      <c r="E204" s="43"/>
      <c r="F204" s="44"/>
      <c r="G204" s="4"/>
      <c r="H204" s="4"/>
      <c r="I204" s="4"/>
      <c r="J204" s="5"/>
    </row>
    <row r="205" spans="1:10" s="45" customFormat="1" ht="20.25">
      <c r="A205" s="43"/>
      <c r="B205" s="43"/>
      <c r="C205" s="3"/>
      <c r="D205" s="3"/>
      <c r="E205" s="43"/>
      <c r="F205" s="44"/>
      <c r="G205" s="4"/>
      <c r="H205" s="4"/>
      <c r="I205" s="4"/>
      <c r="J205" s="5"/>
    </row>
    <row r="206" spans="1:10" s="45" customFormat="1" ht="20.25">
      <c r="A206" s="43"/>
      <c r="B206" s="43"/>
      <c r="C206" s="3"/>
      <c r="D206" s="3"/>
      <c r="E206" s="43"/>
      <c r="F206" s="44"/>
      <c r="G206" s="4"/>
      <c r="H206" s="4"/>
      <c r="I206" s="4"/>
      <c r="J206" s="5"/>
    </row>
    <row r="207" spans="1:10" s="45" customFormat="1" ht="20.25">
      <c r="A207" s="43"/>
      <c r="B207" s="43"/>
      <c r="C207" s="3"/>
      <c r="D207" s="3"/>
      <c r="E207" s="43"/>
      <c r="F207" s="44"/>
      <c r="G207" s="4"/>
      <c r="H207" s="4"/>
      <c r="I207" s="4"/>
      <c r="J207" s="5"/>
    </row>
    <row r="208" spans="1:10" s="45" customFormat="1" ht="20.25">
      <c r="A208" s="43"/>
      <c r="B208" s="43"/>
      <c r="C208" s="3"/>
      <c r="D208" s="3"/>
      <c r="E208" s="43"/>
      <c r="F208" s="44"/>
      <c r="G208" s="4"/>
      <c r="H208" s="4"/>
      <c r="I208" s="4"/>
      <c r="J208" s="5"/>
    </row>
    <row r="209" spans="1:10" s="45" customFormat="1" ht="20.25">
      <c r="A209" s="43"/>
      <c r="B209" s="43"/>
      <c r="C209" s="3"/>
      <c r="D209" s="3"/>
      <c r="E209" s="43"/>
      <c r="F209" s="44"/>
      <c r="G209" s="4"/>
      <c r="H209" s="4"/>
      <c r="I209" s="4"/>
      <c r="J209" s="5"/>
    </row>
    <row r="210" spans="1:10" s="45" customFormat="1" ht="20.25">
      <c r="A210" s="43"/>
      <c r="B210" s="43"/>
      <c r="C210" s="3"/>
      <c r="D210" s="3"/>
      <c r="E210" s="43"/>
      <c r="F210" s="44"/>
      <c r="G210" s="4"/>
      <c r="H210" s="4"/>
      <c r="I210" s="4"/>
      <c r="J210" s="5"/>
    </row>
    <row r="211" spans="1:10" s="45" customFormat="1" ht="20.25">
      <c r="A211" s="43"/>
      <c r="B211" s="43"/>
      <c r="C211" s="3"/>
      <c r="D211" s="3"/>
      <c r="E211" s="43"/>
      <c r="F211" s="44"/>
      <c r="G211" s="4"/>
      <c r="H211" s="4"/>
      <c r="I211" s="4"/>
      <c r="J211" s="5"/>
    </row>
    <row r="212" spans="1:10" s="45" customFormat="1" ht="20.25">
      <c r="A212" s="43"/>
      <c r="B212" s="43"/>
      <c r="C212" s="3"/>
      <c r="D212" s="3"/>
      <c r="E212" s="43"/>
      <c r="F212" s="44"/>
      <c r="G212" s="4"/>
      <c r="H212" s="4"/>
      <c r="I212" s="4"/>
      <c r="J212" s="5"/>
    </row>
    <row r="213" spans="1:10" s="45" customFormat="1" ht="20.25">
      <c r="A213" s="43"/>
      <c r="B213" s="43"/>
      <c r="C213" s="3"/>
      <c r="D213" s="3"/>
      <c r="E213" s="43"/>
      <c r="F213" s="44"/>
      <c r="G213" s="4"/>
      <c r="H213" s="4"/>
      <c r="I213" s="4"/>
      <c r="J213" s="5"/>
    </row>
    <row r="214" spans="1:10" s="45" customFormat="1" ht="20.25">
      <c r="A214" s="43"/>
      <c r="B214" s="43"/>
      <c r="C214" s="3"/>
      <c r="D214" s="3"/>
      <c r="E214" s="43"/>
      <c r="F214" s="44"/>
      <c r="G214" s="4"/>
      <c r="H214" s="4"/>
      <c r="I214" s="4"/>
      <c r="J214" s="5"/>
    </row>
    <row r="215" spans="1:10" s="45" customFormat="1" ht="20.25">
      <c r="A215" s="43"/>
      <c r="B215" s="43"/>
      <c r="C215" s="3"/>
      <c r="D215" s="3"/>
      <c r="E215" s="43"/>
      <c r="F215" s="44"/>
      <c r="G215" s="4"/>
      <c r="H215" s="4"/>
      <c r="I215" s="4"/>
      <c r="J215" s="5"/>
    </row>
    <row r="216" spans="1:9" s="5" customFormat="1" ht="18.75">
      <c r="A216" s="43"/>
      <c r="B216" s="43"/>
      <c r="C216" s="3"/>
      <c r="D216" s="3"/>
      <c r="E216" s="43"/>
      <c r="F216" s="44"/>
      <c r="G216" s="4"/>
      <c r="H216" s="4"/>
      <c r="I216" s="4"/>
    </row>
    <row r="217" spans="1:9" s="5" customFormat="1" ht="18.75">
      <c r="A217" s="43"/>
      <c r="B217" s="43"/>
      <c r="C217" s="3"/>
      <c r="D217" s="3"/>
      <c r="E217" s="43"/>
      <c r="F217" s="44"/>
      <c r="G217" s="4"/>
      <c r="H217" s="4"/>
      <c r="I217" s="4"/>
    </row>
    <row r="218" spans="1:9" s="5" customFormat="1" ht="18.75">
      <c r="A218" s="43"/>
      <c r="B218" s="43"/>
      <c r="C218" s="3"/>
      <c r="D218" s="3"/>
      <c r="E218" s="43"/>
      <c r="F218" s="44"/>
      <c r="G218" s="4"/>
      <c r="H218" s="4"/>
      <c r="I218" s="4"/>
    </row>
    <row r="219" spans="1:9" s="5" customFormat="1" ht="18.75">
      <c r="A219" s="43"/>
      <c r="B219" s="43"/>
      <c r="C219" s="3"/>
      <c r="D219" s="3"/>
      <c r="E219" s="43"/>
      <c r="F219" s="44"/>
      <c r="G219" s="4"/>
      <c r="H219" s="4"/>
      <c r="I219" s="4"/>
    </row>
    <row r="220" spans="1:9" s="5" customFormat="1" ht="18.75">
      <c r="A220" s="43"/>
      <c r="B220" s="43"/>
      <c r="C220" s="3"/>
      <c r="D220" s="3"/>
      <c r="E220" s="43"/>
      <c r="F220" s="44"/>
      <c r="G220" s="4"/>
      <c r="H220" s="4"/>
      <c r="I220" s="4"/>
    </row>
    <row r="221" spans="1:9" s="5" customFormat="1" ht="18.75">
      <c r="A221" s="43"/>
      <c r="B221" s="43"/>
      <c r="C221" s="3"/>
      <c r="D221" s="3"/>
      <c r="E221" s="43"/>
      <c r="F221" s="44"/>
      <c r="G221" s="4"/>
      <c r="H221" s="4"/>
      <c r="I221" s="4"/>
    </row>
    <row r="222" spans="1:9" s="5" customFormat="1" ht="18.75">
      <c r="A222" s="43"/>
      <c r="B222" s="43"/>
      <c r="C222" s="3"/>
      <c r="D222" s="3"/>
      <c r="E222" s="43"/>
      <c r="F222" s="44"/>
      <c r="G222" s="4"/>
      <c r="H222" s="4"/>
      <c r="I222" s="4"/>
    </row>
    <row r="223" spans="1:9" s="5" customFormat="1" ht="18.75">
      <c r="A223" s="43"/>
      <c r="B223" s="43"/>
      <c r="C223" s="3"/>
      <c r="D223" s="3"/>
      <c r="E223" s="43"/>
      <c r="F223" s="44"/>
      <c r="G223" s="4"/>
      <c r="H223" s="4"/>
      <c r="I223" s="4"/>
    </row>
    <row r="224" spans="1:9" s="5" customFormat="1" ht="18.75">
      <c r="A224" s="43"/>
      <c r="B224" s="43"/>
      <c r="C224" s="3"/>
      <c r="D224" s="3"/>
      <c r="E224" s="43"/>
      <c r="F224" s="44"/>
      <c r="G224" s="4"/>
      <c r="H224" s="4"/>
      <c r="I224" s="4"/>
    </row>
    <row r="225" spans="1:9" s="5" customFormat="1" ht="18.75">
      <c r="A225" s="43"/>
      <c r="B225" s="43"/>
      <c r="C225" s="3"/>
      <c r="D225" s="3"/>
      <c r="E225" s="43"/>
      <c r="F225" s="44"/>
      <c r="G225" s="4"/>
      <c r="H225" s="4"/>
      <c r="I225" s="4"/>
    </row>
    <row r="226" spans="1:9" s="5" customFormat="1" ht="18.75">
      <c r="A226" s="43"/>
      <c r="B226" s="43"/>
      <c r="C226" s="3"/>
      <c r="D226" s="3"/>
      <c r="E226" s="43"/>
      <c r="F226" s="44"/>
      <c r="G226" s="4"/>
      <c r="H226" s="4"/>
      <c r="I226" s="4"/>
    </row>
    <row r="227" spans="1:9" s="5" customFormat="1" ht="18.75">
      <c r="A227" s="43"/>
      <c r="B227" s="43"/>
      <c r="C227" s="3"/>
      <c r="D227" s="3"/>
      <c r="E227" s="43"/>
      <c r="F227" s="44"/>
      <c r="G227" s="4"/>
      <c r="H227" s="4"/>
      <c r="I227" s="4"/>
    </row>
    <row r="228" spans="1:9" s="5" customFormat="1" ht="18.75">
      <c r="A228" s="43"/>
      <c r="B228" s="43"/>
      <c r="C228" s="3"/>
      <c r="D228" s="3"/>
      <c r="E228" s="43"/>
      <c r="F228" s="44"/>
      <c r="G228" s="4"/>
      <c r="H228" s="4"/>
      <c r="I228" s="4"/>
    </row>
    <row r="229" spans="1:9" s="5" customFormat="1" ht="18.75">
      <c r="A229" s="43"/>
      <c r="B229" s="43"/>
      <c r="C229" s="3"/>
      <c r="D229" s="3"/>
      <c r="E229" s="43"/>
      <c r="F229" s="44"/>
      <c r="G229" s="4"/>
      <c r="H229" s="4"/>
      <c r="I229" s="4"/>
    </row>
    <row r="230" spans="1:9" s="5" customFormat="1" ht="18.75">
      <c r="A230" s="43"/>
      <c r="B230" s="43"/>
      <c r="C230" s="3"/>
      <c r="D230" s="3"/>
      <c r="E230" s="43"/>
      <c r="F230" s="44"/>
      <c r="G230" s="4"/>
      <c r="H230" s="4"/>
      <c r="I230" s="4"/>
    </row>
    <row r="231" spans="1:9" s="5" customFormat="1" ht="18.75">
      <c r="A231" s="43"/>
      <c r="B231" s="43"/>
      <c r="C231" s="3"/>
      <c r="D231" s="3"/>
      <c r="E231" s="43"/>
      <c r="F231" s="44"/>
      <c r="G231" s="4"/>
      <c r="H231" s="4"/>
      <c r="I231" s="4"/>
    </row>
    <row r="232" spans="1:9" s="5" customFormat="1" ht="18.75">
      <c r="A232" s="43"/>
      <c r="B232" s="43"/>
      <c r="C232" s="3"/>
      <c r="D232" s="3"/>
      <c r="E232" s="43"/>
      <c r="F232" s="44"/>
      <c r="G232" s="4"/>
      <c r="H232" s="4"/>
      <c r="I232" s="4"/>
    </row>
    <row r="233" spans="1:9" s="5" customFormat="1" ht="18.75">
      <c r="A233" s="43"/>
      <c r="B233" s="43"/>
      <c r="C233" s="3"/>
      <c r="D233" s="3"/>
      <c r="E233" s="43"/>
      <c r="F233" s="44"/>
      <c r="G233" s="4"/>
      <c r="H233" s="4"/>
      <c r="I233" s="4"/>
    </row>
    <row r="234" spans="1:9" s="5" customFormat="1" ht="18.75">
      <c r="A234" s="43"/>
      <c r="B234" s="43"/>
      <c r="C234" s="3"/>
      <c r="D234" s="3"/>
      <c r="E234" s="43"/>
      <c r="F234" s="44"/>
      <c r="G234" s="4"/>
      <c r="H234" s="4"/>
      <c r="I234" s="4"/>
    </row>
    <row r="235" spans="1:9" s="5" customFormat="1" ht="18.75">
      <c r="A235" s="46"/>
      <c r="B235" s="46"/>
      <c r="C235" s="3"/>
      <c r="D235" s="3"/>
      <c r="E235" s="46"/>
      <c r="F235" s="2"/>
      <c r="G235" s="4"/>
      <c r="H235" s="4"/>
      <c r="I235" s="4"/>
    </row>
    <row r="236" spans="1:9" s="5" customFormat="1" ht="18.75">
      <c r="A236" s="46"/>
      <c r="B236" s="46"/>
      <c r="C236" s="3"/>
      <c r="D236" s="3"/>
      <c r="E236" s="46"/>
      <c r="F236" s="2"/>
      <c r="G236" s="4"/>
      <c r="H236" s="4"/>
      <c r="I236" s="4"/>
    </row>
    <row r="237" spans="1:9" s="5" customFormat="1" ht="18.75">
      <c r="A237" s="46"/>
      <c r="B237" s="46"/>
      <c r="C237" s="3"/>
      <c r="D237" s="3"/>
      <c r="E237" s="46"/>
      <c r="F237" s="2"/>
      <c r="G237" s="4"/>
      <c r="H237" s="4"/>
      <c r="I237" s="4"/>
    </row>
    <row r="238" spans="1:9" s="5" customFormat="1" ht="18.75">
      <c r="A238" s="47"/>
      <c r="B238" s="46"/>
      <c r="C238" s="3"/>
      <c r="D238" s="3"/>
      <c r="E238" s="47"/>
      <c r="F238" s="2"/>
      <c r="G238" s="4"/>
      <c r="H238" s="4"/>
      <c r="I238" s="4"/>
    </row>
    <row r="239" spans="1:9" s="5" customFormat="1" ht="18.75">
      <c r="A239" s="47"/>
      <c r="B239" s="46"/>
      <c r="C239" s="3"/>
      <c r="D239" s="3"/>
      <c r="E239" s="47"/>
      <c r="F239" s="2"/>
      <c r="G239" s="4"/>
      <c r="H239" s="4"/>
      <c r="I239" s="4"/>
    </row>
    <row r="240" spans="1:9" s="5" customFormat="1" ht="18.75">
      <c r="A240" s="47"/>
      <c r="B240" s="46"/>
      <c r="C240" s="3"/>
      <c r="D240" s="3"/>
      <c r="E240" s="47"/>
      <c r="F240" s="2"/>
      <c r="G240" s="4"/>
      <c r="H240" s="4"/>
      <c r="I240" s="4"/>
    </row>
    <row r="241" spans="1:9" s="5" customFormat="1" ht="18.75">
      <c r="A241" s="47"/>
      <c r="B241" s="46"/>
      <c r="C241" s="3"/>
      <c r="D241" s="3"/>
      <c r="E241" s="47"/>
      <c r="F241" s="2"/>
      <c r="G241" s="4"/>
      <c r="H241" s="4"/>
      <c r="I241" s="4"/>
    </row>
    <row r="242" spans="1:9" s="5" customFormat="1" ht="18.75">
      <c r="A242" s="47"/>
      <c r="B242" s="46"/>
      <c r="C242" s="3"/>
      <c r="D242" s="3"/>
      <c r="E242" s="47"/>
      <c r="F242" s="2"/>
      <c r="G242" s="4"/>
      <c r="H242" s="4"/>
      <c r="I242" s="4"/>
    </row>
    <row r="243" spans="1:9" s="5" customFormat="1" ht="18.75">
      <c r="A243" s="47"/>
      <c r="B243" s="46"/>
      <c r="C243" s="3"/>
      <c r="D243" s="3"/>
      <c r="E243" s="47"/>
      <c r="F243" s="2"/>
      <c r="G243" s="4"/>
      <c r="H243" s="4"/>
      <c r="I243" s="4"/>
    </row>
    <row r="244" spans="1:75" s="48" customFormat="1" ht="20.25">
      <c r="A244" s="47"/>
      <c r="B244" s="46"/>
      <c r="C244" s="3"/>
      <c r="D244" s="3"/>
      <c r="E244" s="47"/>
      <c r="F244" s="2"/>
      <c r="G244" s="4"/>
      <c r="H244" s="4"/>
      <c r="I244" s="4"/>
      <c r="J244" s="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</row>
    <row r="245" spans="1:75" s="48" customFormat="1" ht="20.25">
      <c r="A245" s="47"/>
      <c r="B245" s="46"/>
      <c r="C245" s="3"/>
      <c r="D245" s="3"/>
      <c r="E245" s="47"/>
      <c r="F245" s="2"/>
      <c r="G245" s="4"/>
      <c r="H245" s="4"/>
      <c r="I245" s="4"/>
      <c r="J245" s="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</row>
  </sheetData>
  <sheetProtection/>
  <mergeCells count="31">
    <mergeCell ref="A70:A72"/>
    <mergeCell ref="D44:D46"/>
    <mergeCell ref="D53:D55"/>
    <mergeCell ref="D58:D60"/>
    <mergeCell ref="D64:D66"/>
    <mergeCell ref="D70:D72"/>
    <mergeCell ref="C44:C46"/>
    <mergeCell ref="C58:C60"/>
    <mergeCell ref="B70:B72"/>
    <mergeCell ref="C70:C72"/>
    <mergeCell ref="A5:A7"/>
    <mergeCell ref="A44:A46"/>
    <mergeCell ref="A53:A55"/>
    <mergeCell ref="A58:A60"/>
    <mergeCell ref="A64:A66"/>
    <mergeCell ref="B44:B46"/>
    <mergeCell ref="B58:B60"/>
    <mergeCell ref="H44:H46"/>
    <mergeCell ref="B1:I1"/>
    <mergeCell ref="B5:B7"/>
    <mergeCell ref="C5:C7"/>
    <mergeCell ref="H5:H7"/>
    <mergeCell ref="D5:D7"/>
    <mergeCell ref="H70:H72"/>
    <mergeCell ref="H58:H60"/>
    <mergeCell ref="B53:B55"/>
    <mergeCell ref="C53:C55"/>
    <mergeCell ref="H53:H55"/>
    <mergeCell ref="B64:B66"/>
    <mergeCell ref="C64:C66"/>
    <mergeCell ref="H64:H66"/>
  </mergeCells>
  <printOptions/>
  <pageMargins left="0.2362204724409449" right="0.2362204724409449" top="0.7480314960629921" bottom="0.7480314960629921" header="0.31496062992125984" footer="0.31496062992125984"/>
  <pageSetup fitToHeight="6" fitToWidth="1" horizontalDpi="600" verticalDpi="600" orientation="portrait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255"/>
  <sheetViews>
    <sheetView zoomScale="90" zoomScaleNormal="90" zoomScalePageLayoutView="0" workbookViewId="0" topLeftCell="A1">
      <pane xSplit="2" ySplit="3" topLeftCell="C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92" sqref="E92"/>
    </sheetView>
  </sheetViews>
  <sheetFormatPr defaultColWidth="9.00390625" defaultRowHeight="12.75"/>
  <cols>
    <col min="1" max="1" width="7.00390625" style="47" customWidth="1"/>
    <col min="2" max="2" width="44.125" style="46" customWidth="1"/>
    <col min="3" max="3" width="27.625" style="3" customWidth="1"/>
    <col min="4" max="4" width="27.125" style="3" customWidth="1"/>
    <col min="5" max="5" width="7.00390625" style="47" customWidth="1"/>
    <col min="6" max="6" width="50.875" style="2" customWidth="1"/>
    <col min="7" max="7" width="23.625" style="8" customWidth="1"/>
    <col min="8" max="8" width="25.00390625" style="4" customWidth="1"/>
    <col min="9" max="9" width="24.00390625" style="42" customWidth="1"/>
    <col min="10" max="31" width="9.125" style="5" customWidth="1"/>
    <col min="32" max="16384" width="9.125" style="22" customWidth="1"/>
  </cols>
  <sheetData>
    <row r="1" spans="2:9" s="5" customFormat="1" ht="88.5" customHeight="1">
      <c r="B1" s="131" t="s">
        <v>310</v>
      </c>
      <c r="C1" s="131"/>
      <c r="D1" s="131"/>
      <c r="E1" s="131"/>
      <c r="F1" s="131"/>
      <c r="G1" s="131"/>
      <c r="H1" s="131"/>
      <c r="I1" s="131"/>
    </row>
    <row r="2" spans="1:9" s="5" customFormat="1" ht="19.5" thickBot="1">
      <c r="A2" s="6"/>
      <c r="B2" s="1"/>
      <c r="C2" s="7"/>
      <c r="D2" s="3"/>
      <c r="E2" s="6"/>
      <c r="F2" s="2"/>
      <c r="G2" s="8"/>
      <c r="H2" s="8"/>
      <c r="I2" s="8"/>
    </row>
    <row r="3" spans="1:31" s="10" customFormat="1" ht="165.75" customHeight="1" thickBot="1" thickTop="1">
      <c r="A3" s="61" t="s">
        <v>1</v>
      </c>
      <c r="B3" s="60" t="s">
        <v>0</v>
      </c>
      <c r="C3" s="50" t="s">
        <v>281</v>
      </c>
      <c r="D3" s="109" t="s">
        <v>378</v>
      </c>
      <c r="E3" s="61" t="s">
        <v>1</v>
      </c>
      <c r="F3" s="62" t="s">
        <v>3</v>
      </c>
      <c r="G3" s="99" t="s">
        <v>304</v>
      </c>
      <c r="H3" s="51" t="s">
        <v>299</v>
      </c>
      <c r="I3" s="99" t="s">
        <v>284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86" customFormat="1" ht="47.25" customHeight="1" thickBot="1" thickTop="1">
      <c r="A4" s="11">
        <v>1</v>
      </c>
      <c r="B4" s="52" t="s">
        <v>6</v>
      </c>
      <c r="C4" s="50">
        <v>3.3</v>
      </c>
      <c r="D4" s="109" t="s">
        <v>9</v>
      </c>
      <c r="E4" s="11">
        <v>1</v>
      </c>
      <c r="F4" s="13" t="s">
        <v>303</v>
      </c>
      <c r="G4" s="80">
        <v>68301.27</v>
      </c>
      <c r="H4" s="12">
        <v>36130.22</v>
      </c>
      <c r="I4" s="87">
        <f aca="true" t="shared" si="0" ref="I4:I9">G4/H4</f>
        <v>1.89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9" s="18" customFormat="1" ht="47.25" customHeight="1" thickBot="1" thickTop="1">
      <c r="A5" s="30">
        <v>2</v>
      </c>
      <c r="B5" s="52" t="s">
        <v>8</v>
      </c>
      <c r="C5" s="50">
        <v>3.7</v>
      </c>
      <c r="D5" s="109" t="s">
        <v>9</v>
      </c>
      <c r="E5" s="30">
        <v>2</v>
      </c>
      <c r="F5" s="54" t="s">
        <v>274</v>
      </c>
      <c r="G5" s="82">
        <v>56165.16</v>
      </c>
      <c r="H5" s="12">
        <v>36854.81</v>
      </c>
      <c r="I5" s="83">
        <f t="shared" si="0"/>
        <v>1.52</v>
      </c>
    </row>
    <row r="6" spans="1:9" s="18" customFormat="1" ht="47.25" customHeight="1" thickBot="1" thickTop="1">
      <c r="A6" s="11">
        <v>3</v>
      </c>
      <c r="B6" s="52" t="s">
        <v>451</v>
      </c>
      <c r="C6" s="50">
        <v>3.5</v>
      </c>
      <c r="D6" s="109" t="s">
        <v>9</v>
      </c>
      <c r="E6" s="11">
        <v>3</v>
      </c>
      <c r="F6" s="59" t="s">
        <v>12</v>
      </c>
      <c r="G6" s="80">
        <v>64026.08</v>
      </c>
      <c r="H6" s="12">
        <v>37753.43</v>
      </c>
      <c r="I6" s="83">
        <f t="shared" si="0"/>
        <v>1.7</v>
      </c>
    </row>
    <row r="7" spans="1:9" s="18" customFormat="1" ht="47.25" customHeight="1" thickBot="1" thickTop="1">
      <c r="A7" s="19">
        <v>4</v>
      </c>
      <c r="B7" s="30" t="s">
        <v>452</v>
      </c>
      <c r="C7" s="20">
        <v>3.5</v>
      </c>
      <c r="D7" s="108" t="s">
        <v>9</v>
      </c>
      <c r="E7" s="19">
        <v>4</v>
      </c>
      <c r="F7" s="13" t="s">
        <v>194</v>
      </c>
      <c r="G7" s="89">
        <v>63003.14</v>
      </c>
      <c r="H7" s="12">
        <v>36838.27</v>
      </c>
      <c r="I7" s="83">
        <f t="shared" si="0"/>
        <v>1.71</v>
      </c>
    </row>
    <row r="8" spans="1:9" s="18" customFormat="1" ht="47.25" customHeight="1" thickBot="1" thickTop="1">
      <c r="A8" s="19">
        <v>5</v>
      </c>
      <c r="B8" s="30" t="s">
        <v>15</v>
      </c>
      <c r="C8" s="20">
        <v>4</v>
      </c>
      <c r="D8" s="108" t="s">
        <v>9</v>
      </c>
      <c r="E8" s="19">
        <v>5</v>
      </c>
      <c r="F8" s="54" t="s">
        <v>312</v>
      </c>
      <c r="G8" s="82">
        <v>91893.53</v>
      </c>
      <c r="H8" s="14">
        <v>42431.6</v>
      </c>
      <c r="I8" s="83">
        <f t="shared" si="0"/>
        <v>2.17</v>
      </c>
    </row>
    <row r="9" spans="1:9" s="18" customFormat="1" ht="38.25" customHeight="1" thickBot="1" thickTop="1">
      <c r="A9" s="138">
        <v>6</v>
      </c>
      <c r="B9" s="135" t="s">
        <v>20</v>
      </c>
      <c r="C9" s="125">
        <v>3.3</v>
      </c>
      <c r="D9" s="132" t="s">
        <v>9</v>
      </c>
      <c r="E9" s="19"/>
      <c r="F9" s="54" t="s">
        <v>445</v>
      </c>
      <c r="G9" s="80">
        <v>59153.76</v>
      </c>
      <c r="H9" s="123">
        <v>37381.14</v>
      </c>
      <c r="I9" s="83">
        <f t="shared" si="0"/>
        <v>1.58</v>
      </c>
    </row>
    <row r="10" spans="1:9" s="18" customFormat="1" ht="39" thickBot="1" thickTop="1">
      <c r="A10" s="139"/>
      <c r="B10" s="136"/>
      <c r="C10" s="126"/>
      <c r="D10" s="133"/>
      <c r="E10" s="19">
        <v>6</v>
      </c>
      <c r="F10" s="13" t="s">
        <v>318</v>
      </c>
      <c r="G10" s="80">
        <v>55443.24</v>
      </c>
      <c r="H10" s="123"/>
      <c r="I10" s="83">
        <f>G10/H9</f>
        <v>1.48</v>
      </c>
    </row>
    <row r="11" spans="1:9" s="18" customFormat="1" ht="39" thickBot="1" thickTop="1">
      <c r="A11" s="140"/>
      <c r="B11" s="137"/>
      <c r="C11" s="127"/>
      <c r="D11" s="134"/>
      <c r="E11" s="19">
        <v>7</v>
      </c>
      <c r="F11" s="13" t="s">
        <v>446</v>
      </c>
      <c r="G11" s="80">
        <v>73995.84</v>
      </c>
      <c r="H11" s="124"/>
      <c r="I11" s="83">
        <f>G11/H9</f>
        <v>1.98</v>
      </c>
    </row>
    <row r="12" spans="1:9" s="18" customFormat="1" ht="34.5" customHeight="1" thickBot="1" thickTop="1">
      <c r="A12" s="19">
        <v>7</v>
      </c>
      <c r="B12" s="30" t="s">
        <v>453</v>
      </c>
      <c r="C12" s="20">
        <v>3.4</v>
      </c>
      <c r="D12" s="108" t="s">
        <v>9</v>
      </c>
      <c r="E12" s="19">
        <v>8</v>
      </c>
      <c r="F12" s="54" t="s">
        <v>22</v>
      </c>
      <c r="G12" s="82">
        <v>72433.62</v>
      </c>
      <c r="H12" s="14">
        <v>37347.24</v>
      </c>
      <c r="I12" s="83">
        <f>G12/H12</f>
        <v>1.94</v>
      </c>
    </row>
    <row r="13" spans="1:9" s="18" customFormat="1" ht="47.25" customHeight="1" thickBot="1" thickTop="1">
      <c r="A13" s="11">
        <v>8</v>
      </c>
      <c r="B13" s="52" t="s">
        <v>454</v>
      </c>
      <c r="C13" s="20">
        <v>3.6</v>
      </c>
      <c r="D13" s="108" t="s">
        <v>9</v>
      </c>
      <c r="E13" s="19">
        <v>9</v>
      </c>
      <c r="F13" s="54" t="s">
        <v>320</v>
      </c>
      <c r="G13" s="80">
        <v>85287.74</v>
      </c>
      <c r="H13" s="12">
        <v>39726.41</v>
      </c>
      <c r="I13" s="83">
        <f>G13/H13</f>
        <v>2.15</v>
      </c>
    </row>
    <row r="14" spans="1:9" s="18" customFormat="1" ht="28.5" customHeight="1" thickBot="1" thickTop="1">
      <c r="A14" s="19">
        <v>9</v>
      </c>
      <c r="B14" s="30" t="s">
        <v>24</v>
      </c>
      <c r="C14" s="20">
        <v>3.3</v>
      </c>
      <c r="D14" s="108" t="s">
        <v>9</v>
      </c>
      <c r="E14" s="19">
        <v>10</v>
      </c>
      <c r="F14" s="13" t="s">
        <v>25</v>
      </c>
      <c r="G14" s="90">
        <v>65456.35</v>
      </c>
      <c r="H14" s="12">
        <v>34698.84</v>
      </c>
      <c r="I14" s="83">
        <f aca="true" t="shared" si="1" ref="I14:I22">G14/H14</f>
        <v>1.89</v>
      </c>
    </row>
    <row r="15" spans="1:9" s="18" customFormat="1" ht="30.75" customHeight="1" thickBot="1" thickTop="1">
      <c r="A15" s="19">
        <v>10</v>
      </c>
      <c r="B15" s="30" t="s">
        <v>28</v>
      </c>
      <c r="C15" s="20">
        <v>3.7</v>
      </c>
      <c r="D15" s="108" t="s">
        <v>9</v>
      </c>
      <c r="E15" s="19">
        <v>11</v>
      </c>
      <c r="F15" s="54" t="s">
        <v>30</v>
      </c>
      <c r="G15" s="82">
        <v>66390.32</v>
      </c>
      <c r="H15" s="12">
        <v>32741.67</v>
      </c>
      <c r="I15" s="83">
        <f t="shared" si="1"/>
        <v>2.03</v>
      </c>
    </row>
    <row r="16" spans="1:9" s="18" customFormat="1" ht="30.75" customHeight="1" thickBot="1" thickTop="1">
      <c r="A16" s="19">
        <v>11</v>
      </c>
      <c r="B16" s="30" t="s">
        <v>455</v>
      </c>
      <c r="C16" s="20">
        <v>4.1</v>
      </c>
      <c r="D16" s="108" t="s">
        <v>9</v>
      </c>
      <c r="E16" s="19">
        <v>12</v>
      </c>
      <c r="F16" s="54" t="s">
        <v>34</v>
      </c>
      <c r="G16" s="80">
        <v>85437.29</v>
      </c>
      <c r="H16" s="12">
        <v>41149.77</v>
      </c>
      <c r="I16" s="83">
        <f t="shared" si="1"/>
        <v>2.08</v>
      </c>
    </row>
    <row r="17" spans="1:9" s="18" customFormat="1" ht="27.75" customHeight="1" thickBot="1" thickTop="1">
      <c r="A17" s="19">
        <v>12</v>
      </c>
      <c r="B17" s="30" t="s">
        <v>36</v>
      </c>
      <c r="C17" s="20">
        <v>3.2</v>
      </c>
      <c r="D17" s="108" t="s">
        <v>9</v>
      </c>
      <c r="E17" s="19">
        <v>13</v>
      </c>
      <c r="F17" s="54" t="s">
        <v>37</v>
      </c>
      <c r="G17" s="80">
        <v>82581.8</v>
      </c>
      <c r="H17" s="12">
        <v>35560.53</v>
      </c>
      <c r="I17" s="83">
        <f t="shared" si="1"/>
        <v>2.32</v>
      </c>
    </row>
    <row r="18" spans="1:9" s="18" customFormat="1" ht="30.75" customHeight="1" thickBot="1" thickTop="1">
      <c r="A18" s="19">
        <v>13</v>
      </c>
      <c r="B18" s="30" t="s">
        <v>38</v>
      </c>
      <c r="C18" s="20">
        <v>3.3</v>
      </c>
      <c r="D18" s="108" t="s">
        <v>9</v>
      </c>
      <c r="E18" s="19">
        <v>14</v>
      </c>
      <c r="F18" s="54" t="s">
        <v>40</v>
      </c>
      <c r="G18" s="82">
        <v>61169.04</v>
      </c>
      <c r="H18" s="14">
        <v>34269.38</v>
      </c>
      <c r="I18" s="83">
        <f t="shared" si="1"/>
        <v>1.78</v>
      </c>
    </row>
    <row r="19" spans="1:9" s="18" customFormat="1" ht="30" customHeight="1" thickBot="1" thickTop="1">
      <c r="A19" s="19">
        <v>14</v>
      </c>
      <c r="B19" s="30" t="s">
        <v>456</v>
      </c>
      <c r="C19" s="20">
        <v>3.4</v>
      </c>
      <c r="D19" s="108" t="s">
        <v>9</v>
      </c>
      <c r="E19" s="19">
        <v>15</v>
      </c>
      <c r="F19" s="54" t="s">
        <v>42</v>
      </c>
      <c r="G19" s="80">
        <v>88666.64</v>
      </c>
      <c r="H19" s="12">
        <v>41107.02</v>
      </c>
      <c r="I19" s="83">
        <f t="shared" si="1"/>
        <v>2.16</v>
      </c>
    </row>
    <row r="20" spans="1:9" s="18" customFormat="1" ht="33" customHeight="1" thickBot="1" thickTop="1">
      <c r="A20" s="19">
        <v>15</v>
      </c>
      <c r="B20" s="30" t="s">
        <v>457</v>
      </c>
      <c r="C20" s="20">
        <v>3.4</v>
      </c>
      <c r="D20" s="108" t="s">
        <v>9</v>
      </c>
      <c r="E20" s="19">
        <v>16</v>
      </c>
      <c r="F20" s="54" t="s">
        <v>45</v>
      </c>
      <c r="G20" s="80">
        <v>81764.65</v>
      </c>
      <c r="H20" s="12">
        <v>37867.91</v>
      </c>
      <c r="I20" s="83">
        <f t="shared" si="1"/>
        <v>2.16</v>
      </c>
    </row>
    <row r="21" spans="1:9" s="18" customFormat="1" ht="30.75" customHeight="1" thickBot="1" thickTop="1">
      <c r="A21" s="19">
        <v>16</v>
      </c>
      <c r="B21" s="30" t="s">
        <v>48</v>
      </c>
      <c r="C21" s="20">
        <v>3.5</v>
      </c>
      <c r="D21" s="108" t="s">
        <v>9</v>
      </c>
      <c r="E21" s="19">
        <v>17</v>
      </c>
      <c r="F21" s="54" t="s">
        <v>50</v>
      </c>
      <c r="G21" s="80">
        <v>68678.95</v>
      </c>
      <c r="H21" s="12">
        <v>38898.41</v>
      </c>
      <c r="I21" s="83">
        <f t="shared" si="1"/>
        <v>1.77</v>
      </c>
    </row>
    <row r="22" spans="1:34" s="5" customFormat="1" ht="32.25" customHeight="1" thickBot="1" thickTop="1">
      <c r="A22" s="19">
        <v>17</v>
      </c>
      <c r="B22" s="30" t="s">
        <v>458</v>
      </c>
      <c r="C22" s="20">
        <v>3.7</v>
      </c>
      <c r="D22" s="108" t="s">
        <v>9</v>
      </c>
      <c r="E22" s="19">
        <v>18</v>
      </c>
      <c r="F22" s="54" t="s">
        <v>54</v>
      </c>
      <c r="G22" s="80">
        <v>72600.56</v>
      </c>
      <c r="H22" s="12">
        <v>35319.8</v>
      </c>
      <c r="I22" s="83">
        <f t="shared" si="1"/>
        <v>2.06</v>
      </c>
      <c r="AF22" s="22"/>
      <c r="AG22" s="22"/>
      <c r="AH22" s="22"/>
    </row>
    <row r="23" spans="1:34" s="5" customFormat="1" ht="35.25" customHeight="1" thickBot="1" thickTop="1">
      <c r="A23" s="148">
        <v>18</v>
      </c>
      <c r="B23" s="149" t="s">
        <v>57</v>
      </c>
      <c r="C23" s="147">
        <v>3.2</v>
      </c>
      <c r="D23" s="174" t="s">
        <v>9</v>
      </c>
      <c r="E23" s="19"/>
      <c r="F23" s="13" t="s">
        <v>445</v>
      </c>
      <c r="G23" s="82">
        <v>56381.71</v>
      </c>
      <c r="H23" s="122">
        <v>36126.68</v>
      </c>
      <c r="I23" s="83">
        <f>G23/H23</f>
        <v>1.56</v>
      </c>
      <c r="AF23" s="22"/>
      <c r="AG23" s="22"/>
      <c r="AH23" s="22"/>
    </row>
    <row r="24" spans="1:34" s="5" customFormat="1" ht="39" thickBot="1" thickTop="1">
      <c r="A24" s="148"/>
      <c r="B24" s="149"/>
      <c r="C24" s="147"/>
      <c r="D24" s="174"/>
      <c r="E24" s="19">
        <v>19</v>
      </c>
      <c r="F24" s="54" t="s">
        <v>447</v>
      </c>
      <c r="G24" s="82">
        <v>56381.71</v>
      </c>
      <c r="H24" s="123"/>
      <c r="I24" s="83">
        <f>G24/H23</f>
        <v>1.56</v>
      </c>
      <c r="AF24" s="22"/>
      <c r="AG24" s="22"/>
      <c r="AH24" s="22"/>
    </row>
    <row r="25" spans="1:34" s="5" customFormat="1" ht="57.75" thickBot="1" thickTop="1">
      <c r="A25" s="148"/>
      <c r="B25" s="149"/>
      <c r="C25" s="147"/>
      <c r="D25" s="174"/>
      <c r="E25" s="19">
        <v>20</v>
      </c>
      <c r="F25" s="54" t="s">
        <v>448</v>
      </c>
      <c r="G25" s="82">
        <v>0</v>
      </c>
      <c r="H25" s="124"/>
      <c r="I25" s="83">
        <f>G25/H23</f>
        <v>0</v>
      </c>
      <c r="AF25" s="22"/>
      <c r="AG25" s="22"/>
      <c r="AH25" s="22"/>
    </row>
    <row r="26" spans="1:34" s="5" customFormat="1" ht="38.25" customHeight="1" thickBot="1" thickTop="1">
      <c r="A26" s="138">
        <v>19</v>
      </c>
      <c r="B26" s="135" t="s">
        <v>59</v>
      </c>
      <c r="C26" s="125">
        <v>3.3</v>
      </c>
      <c r="D26" s="132" t="s">
        <v>9</v>
      </c>
      <c r="E26" s="19"/>
      <c r="F26" s="54" t="s">
        <v>445</v>
      </c>
      <c r="G26" s="82">
        <v>59076.87</v>
      </c>
      <c r="H26" s="122">
        <v>34959.75</v>
      </c>
      <c r="I26" s="83">
        <f>G26/H26</f>
        <v>1.69</v>
      </c>
      <c r="AF26" s="22"/>
      <c r="AG26" s="22"/>
      <c r="AH26" s="22"/>
    </row>
    <row r="27" spans="1:34" s="5" customFormat="1" ht="43.5" customHeight="1" thickBot="1" thickTop="1">
      <c r="A27" s="139"/>
      <c r="B27" s="136"/>
      <c r="C27" s="126"/>
      <c r="D27" s="133"/>
      <c r="E27" s="19">
        <v>21</v>
      </c>
      <c r="F27" s="54" t="s">
        <v>449</v>
      </c>
      <c r="G27" s="82">
        <v>58242.56</v>
      </c>
      <c r="H27" s="123"/>
      <c r="I27" s="83">
        <f>G27/H26</f>
        <v>1.67</v>
      </c>
      <c r="AF27" s="22"/>
      <c r="AG27" s="22"/>
      <c r="AH27" s="22"/>
    </row>
    <row r="28" spans="1:34" s="5" customFormat="1" ht="43.5" customHeight="1" thickBot="1" thickTop="1">
      <c r="A28" s="140"/>
      <c r="B28" s="137"/>
      <c r="C28" s="127"/>
      <c r="D28" s="134"/>
      <c r="E28" s="19">
        <v>22</v>
      </c>
      <c r="F28" s="54" t="s">
        <v>450</v>
      </c>
      <c r="G28" s="80">
        <v>59247.75</v>
      </c>
      <c r="H28" s="124"/>
      <c r="I28" s="83">
        <f>G28/H26</f>
        <v>1.69</v>
      </c>
      <c r="AF28" s="22"/>
      <c r="AG28" s="22"/>
      <c r="AH28" s="22"/>
    </row>
    <row r="29" spans="1:34" s="5" customFormat="1" ht="30.75" customHeight="1" thickBot="1" thickTop="1">
      <c r="A29" s="19">
        <v>20</v>
      </c>
      <c r="B29" s="30" t="s">
        <v>62</v>
      </c>
      <c r="C29" s="20">
        <v>4.2</v>
      </c>
      <c r="D29" s="108" t="s">
        <v>9</v>
      </c>
      <c r="E29" s="19">
        <v>23</v>
      </c>
      <c r="F29" s="54" t="s">
        <v>64</v>
      </c>
      <c r="G29" s="80">
        <v>83987.14</v>
      </c>
      <c r="H29" s="12">
        <v>34790.72</v>
      </c>
      <c r="I29" s="83">
        <f aca="true" t="shared" si="2" ref="I29:I88">G29/H29</f>
        <v>2.41</v>
      </c>
      <c r="AF29" s="22"/>
      <c r="AG29" s="22"/>
      <c r="AH29" s="22"/>
    </row>
    <row r="30" spans="1:34" s="5" customFormat="1" ht="30" customHeight="1" thickBot="1" thickTop="1">
      <c r="A30" s="19">
        <v>21</v>
      </c>
      <c r="B30" s="30" t="s">
        <v>459</v>
      </c>
      <c r="C30" s="20">
        <v>3.2</v>
      </c>
      <c r="D30" s="108" t="s">
        <v>9</v>
      </c>
      <c r="E30" s="19">
        <v>24</v>
      </c>
      <c r="F30" s="54" t="s">
        <v>67</v>
      </c>
      <c r="G30" s="80">
        <v>72855.72</v>
      </c>
      <c r="H30" s="12">
        <v>35859.47</v>
      </c>
      <c r="I30" s="83">
        <f t="shared" si="2"/>
        <v>2.03</v>
      </c>
      <c r="AF30" s="22"/>
      <c r="AG30" s="22"/>
      <c r="AH30" s="22"/>
    </row>
    <row r="31" spans="1:34" s="5" customFormat="1" ht="46.5" customHeight="1" thickBot="1" thickTop="1">
      <c r="A31" s="19">
        <v>22</v>
      </c>
      <c r="B31" s="30" t="s">
        <v>68</v>
      </c>
      <c r="C31" s="23">
        <v>2.6</v>
      </c>
      <c r="D31" s="111" t="s">
        <v>9</v>
      </c>
      <c r="E31" s="19">
        <v>25</v>
      </c>
      <c r="F31" s="13" t="s">
        <v>337</v>
      </c>
      <c r="G31" s="82">
        <v>65769</v>
      </c>
      <c r="H31" s="14">
        <v>38511.81</v>
      </c>
      <c r="I31" s="83">
        <f t="shared" si="2"/>
        <v>1.71</v>
      </c>
      <c r="AF31" s="22"/>
      <c r="AG31" s="22"/>
      <c r="AH31" s="22"/>
    </row>
    <row r="32" spans="1:34" s="5" customFormat="1" ht="46.5" customHeight="1" thickBot="1" thickTop="1">
      <c r="A32" s="19">
        <v>23</v>
      </c>
      <c r="B32" s="30" t="s">
        <v>460</v>
      </c>
      <c r="C32" s="20">
        <v>3.8</v>
      </c>
      <c r="D32" s="108" t="s">
        <v>9</v>
      </c>
      <c r="E32" s="19">
        <v>26</v>
      </c>
      <c r="F32" s="54" t="s">
        <v>71</v>
      </c>
      <c r="G32" s="80">
        <v>78171.05</v>
      </c>
      <c r="H32" s="12">
        <v>41927.38</v>
      </c>
      <c r="I32" s="83">
        <f t="shared" si="2"/>
        <v>1.86</v>
      </c>
      <c r="AF32" s="22"/>
      <c r="AG32" s="22"/>
      <c r="AH32" s="22"/>
    </row>
    <row r="33" spans="1:34" s="5" customFormat="1" ht="46.5" customHeight="1" thickBot="1" thickTop="1">
      <c r="A33" s="19">
        <v>24</v>
      </c>
      <c r="B33" s="30" t="s">
        <v>74</v>
      </c>
      <c r="C33" s="20">
        <v>3.5</v>
      </c>
      <c r="D33" s="108" t="s">
        <v>9</v>
      </c>
      <c r="E33" s="19">
        <v>27</v>
      </c>
      <c r="F33" s="54" t="s">
        <v>76</v>
      </c>
      <c r="G33" s="80">
        <v>55298.41</v>
      </c>
      <c r="H33" s="12">
        <v>36961.07</v>
      </c>
      <c r="I33" s="83">
        <f t="shared" si="2"/>
        <v>1.5</v>
      </c>
      <c r="AF33" s="22"/>
      <c r="AG33" s="22"/>
      <c r="AH33" s="22"/>
    </row>
    <row r="34" spans="1:34" s="5" customFormat="1" ht="46.5" customHeight="1" thickBot="1" thickTop="1">
      <c r="A34" s="19">
        <v>25</v>
      </c>
      <c r="B34" s="30" t="s">
        <v>461</v>
      </c>
      <c r="C34" s="20">
        <v>3.6</v>
      </c>
      <c r="D34" s="108" t="s">
        <v>9</v>
      </c>
      <c r="E34" s="19">
        <v>28</v>
      </c>
      <c r="F34" s="72" t="s">
        <v>264</v>
      </c>
      <c r="G34" s="82">
        <v>58421.25</v>
      </c>
      <c r="H34" s="12">
        <v>40231.6</v>
      </c>
      <c r="I34" s="83">
        <f t="shared" si="2"/>
        <v>1.45</v>
      </c>
      <c r="AF34" s="22"/>
      <c r="AG34" s="22"/>
      <c r="AH34" s="22"/>
    </row>
    <row r="35" spans="1:34" s="5" customFormat="1" ht="46.5" customHeight="1" thickBot="1" thickTop="1">
      <c r="A35" s="19">
        <v>26</v>
      </c>
      <c r="B35" s="30" t="s">
        <v>81</v>
      </c>
      <c r="C35" s="20">
        <v>4.2</v>
      </c>
      <c r="D35" s="108" t="s">
        <v>9</v>
      </c>
      <c r="E35" s="19">
        <v>29</v>
      </c>
      <c r="F35" s="54" t="s">
        <v>82</v>
      </c>
      <c r="G35" s="80">
        <v>61703.78</v>
      </c>
      <c r="H35" s="12">
        <v>35237.39</v>
      </c>
      <c r="I35" s="83">
        <f t="shared" si="2"/>
        <v>1.75</v>
      </c>
      <c r="AF35" s="22"/>
      <c r="AG35" s="22"/>
      <c r="AH35" s="22"/>
    </row>
    <row r="36" spans="1:9" s="5" customFormat="1" ht="46.5" customHeight="1" thickBot="1" thickTop="1">
      <c r="A36" s="19">
        <v>27</v>
      </c>
      <c r="B36" s="30" t="s">
        <v>86</v>
      </c>
      <c r="C36" s="20">
        <v>3.7</v>
      </c>
      <c r="D36" s="108" t="s">
        <v>9</v>
      </c>
      <c r="E36" s="19">
        <v>30</v>
      </c>
      <c r="F36" s="54" t="s">
        <v>88</v>
      </c>
      <c r="G36" s="80">
        <v>73594.79</v>
      </c>
      <c r="H36" s="12">
        <v>35127.71</v>
      </c>
      <c r="I36" s="83">
        <f t="shared" si="2"/>
        <v>2.1</v>
      </c>
    </row>
    <row r="37" spans="1:9" s="5" customFormat="1" ht="46.5" customHeight="1" thickBot="1" thickTop="1">
      <c r="A37" s="19">
        <v>28</v>
      </c>
      <c r="B37" s="30" t="s">
        <v>91</v>
      </c>
      <c r="C37" s="23">
        <v>2.7</v>
      </c>
      <c r="D37" s="111" t="s">
        <v>9</v>
      </c>
      <c r="E37" s="19">
        <v>31</v>
      </c>
      <c r="F37" s="13" t="s">
        <v>342</v>
      </c>
      <c r="G37" s="82">
        <v>63566.16</v>
      </c>
      <c r="H37" s="14">
        <v>41606.42</v>
      </c>
      <c r="I37" s="83">
        <f t="shared" si="2"/>
        <v>1.53</v>
      </c>
    </row>
    <row r="38" spans="1:30" s="28" customFormat="1" ht="33" customHeight="1" thickBot="1" thickTop="1">
      <c r="A38" s="24"/>
      <c r="B38" s="24" t="s">
        <v>93</v>
      </c>
      <c r="C38" s="26">
        <f>AVERAGE(C5:C37)</f>
        <v>3.5</v>
      </c>
      <c r="D38" s="112"/>
      <c r="E38" s="24"/>
      <c r="F38" s="26"/>
      <c r="G38" s="26">
        <f>AVERAGE(G4:G37)</f>
        <v>66622</v>
      </c>
      <c r="H38" s="26">
        <f>AVERAGE(H4:H37)</f>
        <v>37407.7</v>
      </c>
      <c r="I38" s="26">
        <f>AVERAGE(I4:I37)</f>
        <v>1.8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9" s="5" customFormat="1" ht="37.5" customHeight="1" thickBot="1" thickTop="1">
      <c r="A39" s="30">
        <v>29</v>
      </c>
      <c r="B39" s="30" t="s">
        <v>94</v>
      </c>
      <c r="C39" s="20">
        <v>2.7</v>
      </c>
      <c r="D39" s="108" t="s">
        <v>9</v>
      </c>
      <c r="E39" s="30">
        <v>32</v>
      </c>
      <c r="F39" s="54" t="s">
        <v>266</v>
      </c>
      <c r="G39" s="82">
        <v>59078.32</v>
      </c>
      <c r="H39" s="14">
        <v>39410.09</v>
      </c>
      <c r="I39" s="83">
        <f t="shared" si="2"/>
        <v>1.5</v>
      </c>
    </row>
    <row r="40" spans="1:9" s="5" customFormat="1" ht="30" customHeight="1" thickBot="1" thickTop="1">
      <c r="A40" s="138">
        <v>30</v>
      </c>
      <c r="B40" s="135" t="s">
        <v>96</v>
      </c>
      <c r="C40" s="125">
        <v>3.3</v>
      </c>
      <c r="D40" s="132" t="s">
        <v>9</v>
      </c>
      <c r="E40" s="30"/>
      <c r="F40" s="54" t="s">
        <v>445</v>
      </c>
      <c r="G40" s="82">
        <v>53153.19</v>
      </c>
      <c r="H40" s="122">
        <v>37474.75</v>
      </c>
      <c r="I40" s="83">
        <f>G40/H40</f>
        <v>1.42</v>
      </c>
    </row>
    <row r="41" spans="1:9" s="5" customFormat="1" ht="39" thickBot="1" thickTop="1">
      <c r="A41" s="139"/>
      <c r="B41" s="136"/>
      <c r="C41" s="126"/>
      <c r="D41" s="133"/>
      <c r="E41" s="30">
        <v>33</v>
      </c>
      <c r="F41" s="54" t="s">
        <v>343</v>
      </c>
      <c r="G41" s="82">
        <v>44157.73</v>
      </c>
      <c r="H41" s="123"/>
      <c r="I41" s="83">
        <f>G41/H40</f>
        <v>1.18</v>
      </c>
    </row>
    <row r="42" spans="1:9" s="5" customFormat="1" ht="39" thickBot="1" thickTop="1">
      <c r="A42" s="140"/>
      <c r="B42" s="137"/>
      <c r="C42" s="127"/>
      <c r="D42" s="134"/>
      <c r="E42" s="30">
        <v>34</v>
      </c>
      <c r="F42" s="54" t="s">
        <v>344</v>
      </c>
      <c r="G42" s="80">
        <v>59150.17</v>
      </c>
      <c r="H42" s="124"/>
      <c r="I42" s="83">
        <f>G42/H40</f>
        <v>1.58</v>
      </c>
    </row>
    <row r="43" spans="1:30" s="29" customFormat="1" ht="45" customHeight="1" thickBot="1" thickTop="1">
      <c r="A43" s="30">
        <v>31</v>
      </c>
      <c r="B43" s="30" t="s">
        <v>98</v>
      </c>
      <c r="C43" s="20">
        <v>3.5</v>
      </c>
      <c r="D43" s="108" t="s">
        <v>9</v>
      </c>
      <c r="E43" s="30">
        <v>35</v>
      </c>
      <c r="F43" s="13" t="s">
        <v>197</v>
      </c>
      <c r="G43" s="80">
        <v>79768.5</v>
      </c>
      <c r="H43" s="14">
        <v>38046.43</v>
      </c>
      <c r="I43" s="83">
        <f t="shared" si="2"/>
        <v>2.1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9" s="5" customFormat="1" ht="45" customHeight="1" thickBot="1" thickTop="1">
      <c r="A44" s="30">
        <v>32</v>
      </c>
      <c r="B44" s="30" t="s">
        <v>288</v>
      </c>
      <c r="C44" s="20">
        <v>3.2</v>
      </c>
      <c r="D44" s="108" t="s">
        <v>9</v>
      </c>
      <c r="E44" s="30">
        <v>36</v>
      </c>
      <c r="F44" s="67" t="s">
        <v>265</v>
      </c>
      <c r="G44" s="82">
        <v>60962.33</v>
      </c>
      <c r="H44" s="12">
        <v>36856.31</v>
      </c>
      <c r="I44" s="83">
        <f t="shared" si="2"/>
        <v>1.65</v>
      </c>
    </row>
    <row r="45" spans="1:9" s="5" customFormat="1" ht="45" customHeight="1" thickBot="1" thickTop="1">
      <c r="A45" s="19">
        <v>33</v>
      </c>
      <c r="B45" s="30" t="s">
        <v>101</v>
      </c>
      <c r="C45" s="20">
        <v>3.2</v>
      </c>
      <c r="D45" s="108" t="s">
        <v>9</v>
      </c>
      <c r="E45" s="30">
        <v>37</v>
      </c>
      <c r="F45" s="54" t="s">
        <v>198</v>
      </c>
      <c r="G45" s="82">
        <v>53973.67</v>
      </c>
      <c r="H45" s="14">
        <v>37602.69</v>
      </c>
      <c r="I45" s="83">
        <f t="shared" si="2"/>
        <v>1.44</v>
      </c>
    </row>
    <row r="46" spans="1:9" s="31" customFormat="1" ht="30.75" customHeight="1" thickBot="1" thickTop="1">
      <c r="A46" s="149">
        <v>34</v>
      </c>
      <c r="B46" s="149" t="s">
        <v>103</v>
      </c>
      <c r="C46" s="147">
        <v>2.9</v>
      </c>
      <c r="D46" s="174" t="s">
        <v>9</v>
      </c>
      <c r="E46" s="30"/>
      <c r="F46" s="13" t="s">
        <v>445</v>
      </c>
      <c r="G46" s="82">
        <v>48319.75</v>
      </c>
      <c r="H46" s="122">
        <v>33090.18</v>
      </c>
      <c r="I46" s="83">
        <f>G46/H46</f>
        <v>1.46</v>
      </c>
    </row>
    <row r="47" spans="1:9" s="31" customFormat="1" ht="62.25" customHeight="1" thickBot="1" thickTop="1">
      <c r="A47" s="149"/>
      <c r="B47" s="149"/>
      <c r="C47" s="147"/>
      <c r="D47" s="174"/>
      <c r="E47" s="30">
        <v>38</v>
      </c>
      <c r="F47" s="54" t="s">
        <v>501</v>
      </c>
      <c r="G47" s="82">
        <v>48902.07</v>
      </c>
      <c r="H47" s="123"/>
      <c r="I47" s="83">
        <f>G47/H46</f>
        <v>1.48</v>
      </c>
    </row>
    <row r="48" spans="1:9" s="31" customFormat="1" ht="39" thickBot="1" thickTop="1">
      <c r="A48" s="149"/>
      <c r="B48" s="149"/>
      <c r="C48" s="147"/>
      <c r="D48" s="174"/>
      <c r="E48" s="30">
        <v>39</v>
      </c>
      <c r="F48" s="54" t="s">
        <v>502</v>
      </c>
      <c r="G48" s="82">
        <v>43661.18</v>
      </c>
      <c r="H48" s="124"/>
      <c r="I48" s="83">
        <f>G48/H46</f>
        <v>1.32</v>
      </c>
    </row>
    <row r="49" spans="1:9" s="31" customFormat="1" ht="33.75" customHeight="1" thickBot="1" thickTop="1">
      <c r="A49" s="138">
        <v>35</v>
      </c>
      <c r="B49" s="171" t="s">
        <v>106</v>
      </c>
      <c r="C49" s="125">
        <v>2.8</v>
      </c>
      <c r="D49" s="132" t="s">
        <v>9</v>
      </c>
      <c r="E49" s="30"/>
      <c r="F49" s="54" t="s">
        <v>445</v>
      </c>
      <c r="G49" s="82">
        <v>55090.47</v>
      </c>
      <c r="H49" s="123">
        <v>35182.71</v>
      </c>
      <c r="I49" s="83">
        <f>G49/H49</f>
        <v>1.57</v>
      </c>
    </row>
    <row r="50" spans="1:9" s="5" customFormat="1" ht="39.75" customHeight="1" thickBot="1" thickTop="1">
      <c r="A50" s="139"/>
      <c r="B50" s="172"/>
      <c r="C50" s="126"/>
      <c r="D50" s="133"/>
      <c r="E50" s="30">
        <v>40</v>
      </c>
      <c r="F50" s="54" t="s">
        <v>351</v>
      </c>
      <c r="G50" s="82">
        <v>52603.55</v>
      </c>
      <c r="H50" s="123"/>
      <c r="I50" s="83">
        <f>G50/H49</f>
        <v>1.5</v>
      </c>
    </row>
    <row r="51" spans="1:9" s="5" customFormat="1" ht="45.75" customHeight="1" thickBot="1" thickTop="1">
      <c r="A51" s="140"/>
      <c r="B51" s="173"/>
      <c r="C51" s="127"/>
      <c r="D51" s="134"/>
      <c r="E51" s="30">
        <v>41</v>
      </c>
      <c r="F51" s="54" t="s">
        <v>352</v>
      </c>
      <c r="G51" s="82">
        <v>56429.58</v>
      </c>
      <c r="H51" s="124"/>
      <c r="I51" s="83">
        <f>G51/H49</f>
        <v>1.6</v>
      </c>
    </row>
    <row r="52" spans="1:30" s="35" customFormat="1" ht="38.25" customHeight="1" thickBot="1" thickTop="1">
      <c r="A52" s="33"/>
      <c r="B52" s="32" t="s">
        <v>109</v>
      </c>
      <c r="C52" s="34">
        <f>AVERAGE(C39:C49)</f>
        <v>3.09</v>
      </c>
      <c r="D52" s="113"/>
      <c r="E52" s="33"/>
      <c r="F52" s="34"/>
      <c r="G52" s="34">
        <f>AVERAGE(G39:G51)</f>
        <v>55019.27</v>
      </c>
      <c r="H52" s="34">
        <f>AVERAGE(H39:H51)</f>
        <v>36809.02</v>
      </c>
      <c r="I52" s="34">
        <f>AVERAGE(I39:I51)</f>
        <v>1.52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4" s="5" customFormat="1" ht="36.75" customHeight="1" thickBot="1" thickTop="1">
      <c r="A53" s="19">
        <v>36</v>
      </c>
      <c r="B53" s="30" t="s">
        <v>110</v>
      </c>
      <c r="C53" s="20">
        <v>3</v>
      </c>
      <c r="D53" s="108" t="s">
        <v>9</v>
      </c>
      <c r="E53" s="19">
        <v>42</v>
      </c>
      <c r="F53" s="54" t="s">
        <v>353</v>
      </c>
      <c r="G53" s="82">
        <v>54273.78</v>
      </c>
      <c r="H53" s="12">
        <v>30374.06</v>
      </c>
      <c r="I53" s="83">
        <f t="shared" si="2"/>
        <v>1.79</v>
      </c>
      <c r="AF53" s="22"/>
      <c r="AG53" s="22"/>
      <c r="AH53" s="22"/>
    </row>
    <row r="54" spans="1:9" s="5" customFormat="1" ht="36.75" customHeight="1" thickBot="1" thickTop="1">
      <c r="A54" s="19">
        <v>37</v>
      </c>
      <c r="B54" s="30" t="s">
        <v>112</v>
      </c>
      <c r="C54" s="20">
        <v>2.9</v>
      </c>
      <c r="D54" s="108" t="s">
        <v>9</v>
      </c>
      <c r="E54" s="19">
        <v>43</v>
      </c>
      <c r="F54" s="54" t="s">
        <v>113</v>
      </c>
      <c r="G54" s="82">
        <v>49075.97</v>
      </c>
      <c r="H54" s="14">
        <v>31326.41</v>
      </c>
      <c r="I54" s="83">
        <f t="shared" si="2"/>
        <v>1.57</v>
      </c>
    </row>
    <row r="55" spans="1:9" s="5" customFormat="1" ht="36.75" customHeight="1" thickBot="1" thickTop="1">
      <c r="A55" s="19">
        <v>38</v>
      </c>
      <c r="B55" s="30" t="s">
        <v>115</v>
      </c>
      <c r="C55" s="20">
        <v>2.9</v>
      </c>
      <c r="D55" s="108" t="s">
        <v>9</v>
      </c>
      <c r="E55" s="19">
        <v>44</v>
      </c>
      <c r="F55" s="54" t="s">
        <v>117</v>
      </c>
      <c r="G55" s="82">
        <v>51346.99</v>
      </c>
      <c r="H55" s="14">
        <v>31067.8</v>
      </c>
      <c r="I55" s="83">
        <f t="shared" si="2"/>
        <v>1.65</v>
      </c>
    </row>
    <row r="56" spans="1:9" s="5" customFormat="1" ht="36.75" customHeight="1" thickBot="1" thickTop="1">
      <c r="A56" s="19">
        <v>39</v>
      </c>
      <c r="B56" s="30" t="s">
        <v>118</v>
      </c>
      <c r="C56" s="20">
        <v>3.1</v>
      </c>
      <c r="D56" s="108" t="s">
        <v>9</v>
      </c>
      <c r="E56" s="19">
        <v>45</v>
      </c>
      <c r="F56" s="54" t="s">
        <v>200</v>
      </c>
      <c r="G56" s="82">
        <v>72086.94</v>
      </c>
      <c r="H56" s="14">
        <v>33595.04</v>
      </c>
      <c r="I56" s="83">
        <f t="shared" si="2"/>
        <v>2.15</v>
      </c>
    </row>
    <row r="57" spans="1:9" s="5" customFormat="1" ht="36.75" customHeight="1" thickBot="1" thickTop="1">
      <c r="A57" s="19">
        <v>40</v>
      </c>
      <c r="B57" s="30" t="s">
        <v>120</v>
      </c>
      <c r="C57" s="20">
        <v>3.1</v>
      </c>
      <c r="D57" s="108" t="s">
        <v>9</v>
      </c>
      <c r="E57" s="19">
        <v>46</v>
      </c>
      <c r="F57" s="54" t="s">
        <v>122</v>
      </c>
      <c r="G57" s="82">
        <v>52328.53</v>
      </c>
      <c r="H57" s="14">
        <v>31056.01</v>
      </c>
      <c r="I57" s="83">
        <f t="shared" si="2"/>
        <v>1.68</v>
      </c>
    </row>
    <row r="58" spans="1:34" s="5" customFormat="1" ht="36.75" customHeight="1" thickBot="1" thickTop="1">
      <c r="A58" s="19">
        <v>41</v>
      </c>
      <c r="B58" s="30" t="s">
        <v>125</v>
      </c>
      <c r="C58" s="20">
        <v>3.2</v>
      </c>
      <c r="D58" s="108" t="s">
        <v>9</v>
      </c>
      <c r="E58" s="19">
        <v>47</v>
      </c>
      <c r="F58" s="54" t="s">
        <v>127</v>
      </c>
      <c r="G58" s="80">
        <v>63095.4</v>
      </c>
      <c r="H58" s="14">
        <v>31772.46</v>
      </c>
      <c r="I58" s="83">
        <f t="shared" si="2"/>
        <v>1.99</v>
      </c>
      <c r="AF58" s="22"/>
      <c r="AG58" s="22"/>
      <c r="AH58" s="22"/>
    </row>
    <row r="59" spans="1:9" ht="20.25" thickBot="1" thickTop="1">
      <c r="A59" s="19">
        <v>42</v>
      </c>
      <c r="B59" s="30" t="s">
        <v>129</v>
      </c>
      <c r="C59" s="20">
        <v>3.1</v>
      </c>
      <c r="D59" s="108" t="s">
        <v>9</v>
      </c>
      <c r="E59" s="19">
        <v>48</v>
      </c>
      <c r="F59" s="54" t="s">
        <v>131</v>
      </c>
      <c r="G59" s="82">
        <v>68228.05</v>
      </c>
      <c r="H59" s="14">
        <v>31116.31</v>
      </c>
      <c r="I59" s="83">
        <f t="shared" si="2"/>
        <v>2.19</v>
      </c>
    </row>
    <row r="60" spans="1:9" ht="32.25" customHeight="1" thickBot="1" thickTop="1">
      <c r="A60" s="19">
        <v>43</v>
      </c>
      <c r="B60" s="52" t="s">
        <v>132</v>
      </c>
      <c r="C60" s="50">
        <v>2.9</v>
      </c>
      <c r="D60" s="109" t="s">
        <v>9</v>
      </c>
      <c r="E60" s="19">
        <v>49</v>
      </c>
      <c r="F60" s="54" t="s">
        <v>355</v>
      </c>
      <c r="G60" s="82">
        <v>42717.12</v>
      </c>
      <c r="H60" s="12">
        <v>30244.76</v>
      </c>
      <c r="I60" s="83">
        <f t="shared" si="2"/>
        <v>1.41</v>
      </c>
    </row>
    <row r="61" spans="1:31" ht="20.25" thickBot="1" thickTop="1">
      <c r="A61" s="19">
        <v>44</v>
      </c>
      <c r="B61" s="30" t="s">
        <v>134</v>
      </c>
      <c r="C61" s="20">
        <v>3.2</v>
      </c>
      <c r="D61" s="108" t="s">
        <v>9</v>
      </c>
      <c r="E61" s="19">
        <v>50</v>
      </c>
      <c r="F61" s="54" t="s">
        <v>135</v>
      </c>
      <c r="G61" s="82">
        <v>49899.83</v>
      </c>
      <c r="H61" s="14">
        <v>31036.39</v>
      </c>
      <c r="I61" s="83">
        <f t="shared" si="2"/>
        <v>1.61</v>
      </c>
      <c r="AE61" s="22"/>
    </row>
    <row r="62" spans="1:31" ht="39" customHeight="1" thickBot="1" thickTop="1">
      <c r="A62" s="19">
        <v>45</v>
      </c>
      <c r="B62" s="52" t="s">
        <v>137</v>
      </c>
      <c r="C62" s="50">
        <v>3.4</v>
      </c>
      <c r="D62" s="109" t="s">
        <v>9</v>
      </c>
      <c r="E62" s="19">
        <v>51</v>
      </c>
      <c r="F62" s="54" t="s">
        <v>356</v>
      </c>
      <c r="G62" s="82">
        <v>67341.8</v>
      </c>
      <c r="H62" s="102">
        <v>30087.58</v>
      </c>
      <c r="I62" s="83">
        <f t="shared" si="2"/>
        <v>2.24</v>
      </c>
      <c r="AE62" s="22"/>
    </row>
    <row r="63" spans="1:9" ht="33" customHeight="1" thickBot="1" thickTop="1">
      <c r="A63" s="19">
        <v>46</v>
      </c>
      <c r="B63" s="30" t="s">
        <v>140</v>
      </c>
      <c r="C63" s="20">
        <v>3.3</v>
      </c>
      <c r="D63" s="108" t="s">
        <v>9</v>
      </c>
      <c r="E63" s="19">
        <v>52</v>
      </c>
      <c r="F63" s="54" t="s">
        <v>142</v>
      </c>
      <c r="G63" s="80">
        <v>59144.49</v>
      </c>
      <c r="H63" s="14">
        <v>32238.31</v>
      </c>
      <c r="I63" s="83">
        <f t="shared" si="2"/>
        <v>1.83</v>
      </c>
    </row>
    <row r="64" spans="1:9" ht="33" customHeight="1" thickBot="1" thickTop="1">
      <c r="A64" s="138">
        <v>47</v>
      </c>
      <c r="B64" s="135" t="s">
        <v>357</v>
      </c>
      <c r="C64" s="125">
        <v>2.8</v>
      </c>
      <c r="D64" s="132" t="s">
        <v>9</v>
      </c>
      <c r="E64" s="19"/>
      <c r="F64" s="54" t="s">
        <v>445</v>
      </c>
      <c r="G64" s="82">
        <v>49234.9</v>
      </c>
      <c r="H64" s="122">
        <v>31493.24</v>
      </c>
      <c r="I64" s="83">
        <f>G64/H64</f>
        <v>1.56</v>
      </c>
    </row>
    <row r="65" spans="1:9" ht="61.5" customHeight="1" thickBot="1" thickTop="1">
      <c r="A65" s="139"/>
      <c r="B65" s="136"/>
      <c r="C65" s="126"/>
      <c r="D65" s="133"/>
      <c r="E65" s="19">
        <v>53</v>
      </c>
      <c r="F65" s="54" t="s">
        <v>359</v>
      </c>
      <c r="G65" s="82">
        <v>46948.15</v>
      </c>
      <c r="H65" s="123"/>
      <c r="I65" s="83">
        <f>G65/H64</f>
        <v>1.49</v>
      </c>
    </row>
    <row r="66" spans="1:9" ht="39" thickBot="1" thickTop="1">
      <c r="A66" s="139"/>
      <c r="B66" s="136"/>
      <c r="C66" s="126"/>
      <c r="D66" s="133"/>
      <c r="E66" s="19">
        <v>54</v>
      </c>
      <c r="F66" s="54" t="s">
        <v>358</v>
      </c>
      <c r="G66" s="82">
        <v>31645.01</v>
      </c>
      <c r="H66" s="123"/>
      <c r="I66" s="83">
        <f>G66/H64</f>
        <v>1</v>
      </c>
    </row>
    <row r="67" spans="1:9" ht="39" thickBot="1" thickTop="1">
      <c r="A67" s="139"/>
      <c r="B67" s="136"/>
      <c r="C67" s="126"/>
      <c r="D67" s="133"/>
      <c r="E67" s="19">
        <v>55</v>
      </c>
      <c r="F67" s="54" t="s">
        <v>361</v>
      </c>
      <c r="G67" s="82">
        <v>60207.21</v>
      </c>
      <c r="H67" s="123"/>
      <c r="I67" s="83">
        <f>G67/H64</f>
        <v>1.91</v>
      </c>
    </row>
    <row r="68" spans="1:9" ht="39" thickBot="1" thickTop="1">
      <c r="A68" s="140"/>
      <c r="B68" s="137"/>
      <c r="C68" s="127"/>
      <c r="D68" s="134"/>
      <c r="E68" s="19">
        <v>56</v>
      </c>
      <c r="F68" s="54" t="s">
        <v>360</v>
      </c>
      <c r="G68" s="82">
        <v>39078.07</v>
      </c>
      <c r="H68" s="124"/>
      <c r="I68" s="83">
        <f>G68/H64</f>
        <v>1.24</v>
      </c>
    </row>
    <row r="69" spans="1:9" ht="32.25" customHeight="1" thickBot="1" thickTop="1">
      <c r="A69" s="19">
        <v>48</v>
      </c>
      <c r="B69" s="30" t="s">
        <v>145</v>
      </c>
      <c r="C69" s="20">
        <v>3.1</v>
      </c>
      <c r="D69" s="108" t="s">
        <v>9</v>
      </c>
      <c r="E69" s="19">
        <v>57</v>
      </c>
      <c r="F69" s="54" t="s">
        <v>269</v>
      </c>
      <c r="G69" s="82">
        <v>62683.44</v>
      </c>
      <c r="H69" s="12">
        <v>30916.98</v>
      </c>
      <c r="I69" s="83">
        <f t="shared" si="2"/>
        <v>2.03</v>
      </c>
    </row>
    <row r="70" spans="1:9" ht="39.75" customHeight="1" thickBot="1" thickTop="1">
      <c r="A70" s="19">
        <v>49</v>
      </c>
      <c r="B70" s="30" t="s">
        <v>148</v>
      </c>
      <c r="C70" s="20">
        <v>3</v>
      </c>
      <c r="D70" s="108" t="s">
        <v>9</v>
      </c>
      <c r="E70" s="19">
        <v>58</v>
      </c>
      <c r="F70" s="54" t="s">
        <v>270</v>
      </c>
      <c r="G70" s="82">
        <v>48698.55</v>
      </c>
      <c r="H70" s="12">
        <v>31714.06</v>
      </c>
      <c r="I70" s="83">
        <f t="shared" si="2"/>
        <v>1.54</v>
      </c>
    </row>
    <row r="71" spans="1:9" ht="39" customHeight="1" thickBot="1" thickTop="1">
      <c r="A71" s="19">
        <v>50</v>
      </c>
      <c r="B71" s="30" t="s">
        <v>149</v>
      </c>
      <c r="C71" s="20">
        <v>2.9</v>
      </c>
      <c r="D71" s="108" t="s">
        <v>9</v>
      </c>
      <c r="E71" s="19">
        <v>59</v>
      </c>
      <c r="F71" s="54" t="s">
        <v>151</v>
      </c>
      <c r="G71" s="80">
        <v>24106.02</v>
      </c>
      <c r="H71" s="14">
        <v>30374.91</v>
      </c>
      <c r="I71" s="83">
        <f t="shared" si="2"/>
        <v>0.79</v>
      </c>
    </row>
    <row r="72" spans="1:9" ht="39" customHeight="1" thickBot="1" thickTop="1">
      <c r="A72" s="138">
        <v>51</v>
      </c>
      <c r="B72" s="135" t="s">
        <v>487</v>
      </c>
      <c r="C72" s="128">
        <v>2.6</v>
      </c>
      <c r="D72" s="144" t="s">
        <v>9</v>
      </c>
      <c r="E72" s="19"/>
      <c r="F72" s="13" t="s">
        <v>445</v>
      </c>
      <c r="G72" s="80">
        <v>56471.73</v>
      </c>
      <c r="H72" s="122">
        <v>32777.28</v>
      </c>
      <c r="I72" s="83">
        <f t="shared" si="2"/>
        <v>1.72</v>
      </c>
    </row>
    <row r="73" spans="1:55" ht="30.75" customHeight="1" thickBot="1" thickTop="1">
      <c r="A73" s="139"/>
      <c r="B73" s="136"/>
      <c r="C73" s="129"/>
      <c r="D73" s="145"/>
      <c r="E73" s="19">
        <v>60</v>
      </c>
      <c r="F73" s="66" t="s">
        <v>364</v>
      </c>
      <c r="G73" s="82">
        <v>53999.04</v>
      </c>
      <c r="H73" s="123"/>
      <c r="I73" s="83">
        <f>G73/H72</f>
        <v>1.65</v>
      </c>
      <c r="J73" s="17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ht="39" thickBot="1" thickTop="1">
      <c r="A74" s="140"/>
      <c r="B74" s="137"/>
      <c r="C74" s="130"/>
      <c r="D74" s="146"/>
      <c r="E74" s="19">
        <v>61</v>
      </c>
      <c r="F74" s="66" t="s">
        <v>365</v>
      </c>
      <c r="G74" s="80">
        <v>59219.15</v>
      </c>
      <c r="H74" s="124"/>
      <c r="I74" s="83">
        <f>G74/H72</f>
        <v>1.81</v>
      </c>
      <c r="J74" s="84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9" ht="27" customHeight="1" thickBot="1" thickTop="1">
      <c r="A75" s="19">
        <v>52</v>
      </c>
      <c r="B75" s="30" t="s">
        <v>153</v>
      </c>
      <c r="C75" s="20">
        <v>3.1</v>
      </c>
      <c r="D75" s="108" t="s">
        <v>9</v>
      </c>
      <c r="E75" s="19">
        <v>62</v>
      </c>
      <c r="F75" s="54" t="s">
        <v>154</v>
      </c>
      <c r="G75" s="80">
        <v>58240.09</v>
      </c>
      <c r="H75" s="14">
        <v>32236.3</v>
      </c>
      <c r="I75" s="83">
        <f t="shared" si="2"/>
        <v>1.81</v>
      </c>
    </row>
    <row r="76" spans="1:9" ht="28.5" customHeight="1" thickBot="1" thickTop="1">
      <c r="A76" s="138">
        <v>53</v>
      </c>
      <c r="B76" s="135" t="s">
        <v>155</v>
      </c>
      <c r="C76" s="125">
        <v>3</v>
      </c>
      <c r="D76" s="132" t="s">
        <v>9</v>
      </c>
      <c r="E76" s="19"/>
      <c r="F76" s="54" t="s">
        <v>445</v>
      </c>
      <c r="G76" s="82">
        <v>50788.95</v>
      </c>
      <c r="H76" s="122">
        <v>30716.46</v>
      </c>
      <c r="I76" s="83">
        <f>G76/H76</f>
        <v>1.65</v>
      </c>
    </row>
    <row r="77" spans="1:9" ht="42.75" customHeight="1" thickBot="1" thickTop="1">
      <c r="A77" s="139"/>
      <c r="B77" s="136"/>
      <c r="C77" s="126"/>
      <c r="D77" s="133"/>
      <c r="E77" s="19">
        <v>63</v>
      </c>
      <c r="F77" s="54" t="s">
        <v>367</v>
      </c>
      <c r="G77" s="82">
        <v>48742.18</v>
      </c>
      <c r="H77" s="123"/>
      <c r="I77" s="83">
        <f>G77/H76</f>
        <v>1.59</v>
      </c>
    </row>
    <row r="78" spans="1:9" ht="45.75" customHeight="1" thickBot="1" thickTop="1">
      <c r="A78" s="140"/>
      <c r="B78" s="137"/>
      <c r="C78" s="127"/>
      <c r="D78" s="134"/>
      <c r="E78" s="19">
        <v>64</v>
      </c>
      <c r="F78" s="54" t="s">
        <v>368</v>
      </c>
      <c r="G78" s="82">
        <v>51797.05</v>
      </c>
      <c r="H78" s="124"/>
      <c r="I78" s="83">
        <f>G78/H76</f>
        <v>1.69</v>
      </c>
    </row>
    <row r="79" spans="1:9" ht="35.25" customHeight="1" thickBot="1" thickTop="1">
      <c r="A79" s="19">
        <v>54</v>
      </c>
      <c r="B79" s="30" t="s">
        <v>157</v>
      </c>
      <c r="C79" s="20">
        <v>3</v>
      </c>
      <c r="D79" s="108" t="s">
        <v>9</v>
      </c>
      <c r="E79" s="19">
        <v>65</v>
      </c>
      <c r="F79" s="54" t="s">
        <v>159</v>
      </c>
      <c r="G79" s="82">
        <v>58263.63</v>
      </c>
      <c r="H79" s="14">
        <v>31047.56</v>
      </c>
      <c r="I79" s="83">
        <f t="shared" si="2"/>
        <v>1.88</v>
      </c>
    </row>
    <row r="80" spans="1:30" s="37" customFormat="1" ht="30" customHeight="1" thickBot="1" thickTop="1">
      <c r="A80" s="150">
        <v>55</v>
      </c>
      <c r="B80" s="149" t="s">
        <v>372</v>
      </c>
      <c r="C80" s="147">
        <v>2.8</v>
      </c>
      <c r="D80" s="174" t="s">
        <v>9</v>
      </c>
      <c r="E80" s="19"/>
      <c r="F80" s="13" t="s">
        <v>445</v>
      </c>
      <c r="G80" s="82">
        <v>50500.02</v>
      </c>
      <c r="H80" s="122">
        <v>31710.18</v>
      </c>
      <c r="I80" s="83">
        <f t="shared" si="2"/>
        <v>1.59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s="37" customFormat="1" ht="44.25" customHeight="1" thickBot="1" thickTop="1">
      <c r="A81" s="150"/>
      <c r="B81" s="149"/>
      <c r="C81" s="147"/>
      <c r="D81" s="174"/>
      <c r="E81" s="19">
        <v>66</v>
      </c>
      <c r="F81" s="54" t="s">
        <v>273</v>
      </c>
      <c r="G81" s="82">
        <v>53127.64</v>
      </c>
      <c r="H81" s="123"/>
      <c r="I81" s="83">
        <f>G81/H80</f>
        <v>1.68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37" customFormat="1" ht="47.25" customHeight="1" thickBot="1" thickTop="1">
      <c r="A82" s="150"/>
      <c r="B82" s="149"/>
      <c r="C82" s="147"/>
      <c r="D82" s="174"/>
      <c r="E82" s="19">
        <v>67</v>
      </c>
      <c r="F82" s="54" t="s">
        <v>373</v>
      </c>
      <c r="G82" s="82">
        <v>43398.35</v>
      </c>
      <c r="H82" s="124"/>
      <c r="I82" s="83">
        <f>G82/H80</f>
        <v>1.37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9" s="5" customFormat="1" ht="39" thickBot="1" thickTop="1">
      <c r="A83" s="19">
        <v>56</v>
      </c>
      <c r="B83" s="30" t="s">
        <v>162</v>
      </c>
      <c r="C83" s="20">
        <v>3.3</v>
      </c>
      <c r="D83" s="108" t="s">
        <v>9</v>
      </c>
      <c r="E83" s="19">
        <v>68</v>
      </c>
      <c r="F83" s="54" t="s">
        <v>164</v>
      </c>
      <c r="G83" s="82">
        <v>57986.35</v>
      </c>
      <c r="H83" s="14">
        <v>30698.69</v>
      </c>
      <c r="I83" s="83">
        <f t="shared" si="2"/>
        <v>1.89</v>
      </c>
    </row>
    <row r="84" spans="1:9" s="5" customFormat="1" ht="36" customHeight="1" thickBot="1" thickTop="1">
      <c r="A84" s="19">
        <v>57</v>
      </c>
      <c r="B84" s="30" t="s">
        <v>166</v>
      </c>
      <c r="C84" s="20">
        <v>3.2</v>
      </c>
      <c r="D84" s="108" t="s">
        <v>9</v>
      </c>
      <c r="E84" s="19">
        <v>69</v>
      </c>
      <c r="F84" s="13" t="s">
        <v>193</v>
      </c>
      <c r="G84" s="82">
        <v>60569.57</v>
      </c>
      <c r="H84" s="14">
        <v>31247.53</v>
      </c>
      <c r="I84" s="83">
        <f t="shared" si="2"/>
        <v>1.94</v>
      </c>
    </row>
    <row r="85" spans="1:9" s="5" customFormat="1" ht="36" customHeight="1" thickBot="1" thickTop="1">
      <c r="A85" s="19">
        <v>58</v>
      </c>
      <c r="B85" s="30" t="s">
        <v>168</v>
      </c>
      <c r="C85" s="20">
        <v>3.1</v>
      </c>
      <c r="D85" s="108" t="s">
        <v>9</v>
      </c>
      <c r="E85" s="19">
        <v>70</v>
      </c>
      <c r="F85" s="54" t="s">
        <v>170</v>
      </c>
      <c r="G85" s="82">
        <v>52486.49</v>
      </c>
      <c r="H85" s="14">
        <v>31260.55</v>
      </c>
      <c r="I85" s="83">
        <f t="shared" si="2"/>
        <v>1.68</v>
      </c>
    </row>
    <row r="86" spans="1:30" s="38" customFormat="1" ht="36" customHeight="1" thickBot="1" thickTop="1">
      <c r="A86" s="30">
        <v>59</v>
      </c>
      <c r="B86" s="30" t="s">
        <v>172</v>
      </c>
      <c r="C86" s="20">
        <v>2.7</v>
      </c>
      <c r="D86" s="108" t="s">
        <v>9</v>
      </c>
      <c r="E86" s="19">
        <v>71</v>
      </c>
      <c r="F86" s="67" t="s">
        <v>173</v>
      </c>
      <c r="G86" s="82">
        <v>52914.65</v>
      </c>
      <c r="H86" s="14">
        <v>30235.26</v>
      </c>
      <c r="I86" s="83">
        <f t="shared" si="2"/>
        <v>1.75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38" customFormat="1" ht="36" customHeight="1" thickBot="1" thickTop="1">
      <c r="A87" s="19">
        <v>60</v>
      </c>
      <c r="B87" s="52" t="s">
        <v>174</v>
      </c>
      <c r="C87" s="97">
        <v>3.2</v>
      </c>
      <c r="D87" s="114" t="s">
        <v>9</v>
      </c>
      <c r="E87" s="19">
        <v>72</v>
      </c>
      <c r="F87" s="54" t="s">
        <v>377</v>
      </c>
      <c r="G87" s="80">
        <v>63333.85</v>
      </c>
      <c r="H87" s="12">
        <v>31199.19</v>
      </c>
      <c r="I87" s="83">
        <f t="shared" si="2"/>
        <v>2.03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9" s="5" customFormat="1" ht="36" customHeight="1" thickBot="1" thickTop="1">
      <c r="A88" s="30">
        <v>61</v>
      </c>
      <c r="B88" s="30" t="s">
        <v>175</v>
      </c>
      <c r="C88" s="20">
        <v>2.8</v>
      </c>
      <c r="D88" s="108" t="s">
        <v>9</v>
      </c>
      <c r="E88" s="19">
        <v>73</v>
      </c>
      <c r="F88" s="54" t="s">
        <v>177</v>
      </c>
      <c r="G88" s="82">
        <v>48051.86</v>
      </c>
      <c r="H88" s="14">
        <v>31303.5</v>
      </c>
      <c r="I88" s="83">
        <f t="shared" si="2"/>
        <v>1.54</v>
      </c>
    </row>
    <row r="89" spans="1:9" s="5" customFormat="1" ht="36" customHeight="1" thickBot="1" thickTop="1">
      <c r="A89" s="19">
        <v>62</v>
      </c>
      <c r="B89" s="30" t="s">
        <v>179</v>
      </c>
      <c r="C89" s="20">
        <v>2.9</v>
      </c>
      <c r="D89" s="108" t="s">
        <v>9</v>
      </c>
      <c r="E89" s="19">
        <v>74</v>
      </c>
      <c r="F89" s="13" t="s">
        <v>199</v>
      </c>
      <c r="G89" s="82">
        <v>50383.86</v>
      </c>
      <c r="H89" s="14">
        <v>33249.75</v>
      </c>
      <c r="I89" s="83">
        <f>G89/H89</f>
        <v>1.52</v>
      </c>
    </row>
    <row r="90" spans="1:9" s="5" customFormat="1" ht="36" customHeight="1" thickBot="1" thickTop="1">
      <c r="A90" s="30">
        <v>63</v>
      </c>
      <c r="B90" s="30" t="s">
        <v>180</v>
      </c>
      <c r="C90" s="20">
        <v>2.8</v>
      </c>
      <c r="D90" s="108" t="s">
        <v>9</v>
      </c>
      <c r="E90" s="19">
        <v>75</v>
      </c>
      <c r="F90" s="54" t="s">
        <v>182</v>
      </c>
      <c r="G90" s="82">
        <v>71277.73</v>
      </c>
      <c r="H90" s="14">
        <v>32955.82</v>
      </c>
      <c r="I90" s="83">
        <f>G90/H90</f>
        <v>2.16</v>
      </c>
    </row>
    <row r="91" spans="1:9" s="5" customFormat="1" ht="36" customHeight="1" thickBot="1" thickTop="1">
      <c r="A91" s="19">
        <v>64</v>
      </c>
      <c r="B91" s="30" t="s">
        <v>184</v>
      </c>
      <c r="C91" s="20">
        <v>2.9</v>
      </c>
      <c r="D91" s="108" t="s">
        <v>9</v>
      </c>
      <c r="E91" s="19">
        <v>76</v>
      </c>
      <c r="F91" s="54" t="s">
        <v>185</v>
      </c>
      <c r="G91" s="80">
        <v>64761.67</v>
      </c>
      <c r="H91" s="14">
        <v>35660.93</v>
      </c>
      <c r="I91" s="83">
        <f>G91/H91</f>
        <v>1.82</v>
      </c>
    </row>
    <row r="92" spans="1:30" s="35" customFormat="1" ht="20.25" thickBot="1" thickTop="1">
      <c r="A92" s="69"/>
      <c r="B92" s="68" t="s">
        <v>187</v>
      </c>
      <c r="C92" s="34">
        <f>AVERAGE(C53:C91)</f>
        <v>3.01</v>
      </c>
      <c r="D92" s="113"/>
      <c r="E92" s="69"/>
      <c r="F92" s="34"/>
      <c r="G92" s="34">
        <f>AVERAGE(G53:G91)</f>
        <v>53806.52</v>
      </c>
      <c r="H92" s="34">
        <f>AVERAGE(H53:H91)</f>
        <v>31541.84</v>
      </c>
      <c r="I92" s="34">
        <f>AVERAGE(I53:I91)</f>
        <v>1.7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9" s="5" customFormat="1" ht="19.5" thickTop="1">
      <c r="A93" s="40"/>
      <c r="B93" s="40"/>
      <c r="C93" s="3"/>
      <c r="D93" s="3"/>
      <c r="E93" s="40"/>
      <c r="F93" s="41"/>
      <c r="G93" s="8"/>
      <c r="H93" s="4"/>
      <c r="I93" s="4"/>
    </row>
    <row r="94" spans="1:9" s="5" customFormat="1" ht="18.75">
      <c r="A94" s="43"/>
      <c r="B94" s="43"/>
      <c r="C94" s="3"/>
      <c r="D94" s="3"/>
      <c r="E94" s="43"/>
      <c r="F94" s="44"/>
      <c r="G94" s="8"/>
      <c r="H94" s="4"/>
      <c r="I94" s="4"/>
    </row>
    <row r="95" spans="1:9" s="5" customFormat="1" ht="18.75">
      <c r="A95" s="43"/>
      <c r="B95" s="43"/>
      <c r="C95" s="3"/>
      <c r="D95" s="3"/>
      <c r="E95" s="43"/>
      <c r="F95" s="44"/>
      <c r="G95" s="8"/>
      <c r="H95" s="4"/>
      <c r="I95" s="4"/>
    </row>
    <row r="96" spans="1:9" s="5" customFormat="1" ht="18.75">
      <c r="A96" s="43"/>
      <c r="B96" s="43"/>
      <c r="C96" s="3"/>
      <c r="D96" s="3"/>
      <c r="E96" s="43"/>
      <c r="F96" s="44"/>
      <c r="G96" s="8"/>
      <c r="H96" s="4"/>
      <c r="I96" s="4"/>
    </row>
    <row r="97" spans="1:9" s="5" customFormat="1" ht="18.75">
      <c r="A97" s="43"/>
      <c r="B97" s="43"/>
      <c r="C97" s="3"/>
      <c r="D97" s="3"/>
      <c r="E97" s="43"/>
      <c r="F97" s="44"/>
      <c r="G97" s="8"/>
      <c r="H97" s="4"/>
      <c r="I97" s="4"/>
    </row>
    <row r="98" spans="1:9" s="5" customFormat="1" ht="18.75">
      <c r="A98" s="43"/>
      <c r="B98" s="43"/>
      <c r="C98" s="3"/>
      <c r="D98" s="3"/>
      <c r="E98" s="43"/>
      <c r="F98" s="44"/>
      <c r="G98" s="8"/>
      <c r="H98" s="4"/>
      <c r="I98" s="4"/>
    </row>
    <row r="99" spans="1:9" s="5" customFormat="1" ht="18.75">
      <c r="A99" s="43"/>
      <c r="B99" s="43"/>
      <c r="C99" s="3"/>
      <c r="D99" s="3"/>
      <c r="E99" s="43"/>
      <c r="F99" s="44"/>
      <c r="G99" s="8"/>
      <c r="H99" s="4"/>
      <c r="I99" s="4"/>
    </row>
    <row r="100" spans="1:9" s="5" customFormat="1" ht="18.75">
      <c r="A100" s="43"/>
      <c r="B100" s="43"/>
      <c r="C100" s="3"/>
      <c r="D100" s="3"/>
      <c r="E100" s="43"/>
      <c r="F100" s="44"/>
      <c r="G100" s="8"/>
      <c r="H100" s="4"/>
      <c r="I100" s="4"/>
    </row>
    <row r="101" spans="1:9" s="5" customFormat="1" ht="18.75">
      <c r="A101" s="43"/>
      <c r="B101" s="43"/>
      <c r="C101" s="3"/>
      <c r="D101" s="3"/>
      <c r="E101" s="43"/>
      <c r="F101" s="44"/>
      <c r="G101" s="8"/>
      <c r="H101" s="4"/>
      <c r="I101" s="4"/>
    </row>
    <row r="102" spans="1:9" s="5" customFormat="1" ht="18.75">
      <c r="A102" s="43"/>
      <c r="B102" s="43"/>
      <c r="C102" s="3"/>
      <c r="D102" s="3"/>
      <c r="E102" s="43"/>
      <c r="F102" s="44"/>
      <c r="G102" s="8"/>
      <c r="H102" s="4"/>
      <c r="I102" s="4"/>
    </row>
    <row r="103" spans="1:9" s="5" customFormat="1" ht="18.75">
      <c r="A103" s="43"/>
      <c r="B103" s="43"/>
      <c r="C103" s="3"/>
      <c r="D103" s="3"/>
      <c r="E103" s="43"/>
      <c r="F103" s="44"/>
      <c r="G103" s="8"/>
      <c r="H103" s="4"/>
      <c r="I103" s="4"/>
    </row>
    <row r="104" spans="1:9" s="5" customFormat="1" ht="18.75">
      <c r="A104" s="43"/>
      <c r="B104" s="43"/>
      <c r="C104" s="3"/>
      <c r="D104" s="3"/>
      <c r="E104" s="43"/>
      <c r="F104" s="44"/>
      <c r="G104" s="8"/>
      <c r="H104" s="4"/>
      <c r="I104" s="4"/>
    </row>
    <row r="105" spans="1:9" s="5" customFormat="1" ht="18.75">
      <c r="A105" s="43"/>
      <c r="B105" s="43"/>
      <c r="C105" s="3"/>
      <c r="D105" s="3"/>
      <c r="E105" s="43"/>
      <c r="F105" s="44"/>
      <c r="G105" s="8"/>
      <c r="H105" s="4"/>
      <c r="I105" s="4"/>
    </row>
    <row r="106" spans="1:9" s="5" customFormat="1" ht="18.75">
      <c r="A106" s="43"/>
      <c r="B106" s="43"/>
      <c r="C106" s="3"/>
      <c r="D106" s="3"/>
      <c r="E106" s="43"/>
      <c r="F106" s="44"/>
      <c r="G106" s="8"/>
      <c r="H106" s="4"/>
      <c r="I106" s="4"/>
    </row>
    <row r="107" spans="1:9" s="5" customFormat="1" ht="18.75">
      <c r="A107" s="43"/>
      <c r="B107" s="43"/>
      <c r="C107" s="3"/>
      <c r="D107" s="3"/>
      <c r="E107" s="43"/>
      <c r="F107" s="44"/>
      <c r="G107" s="8"/>
      <c r="H107" s="4"/>
      <c r="I107" s="4"/>
    </row>
    <row r="108" spans="1:9" s="5" customFormat="1" ht="18.75">
      <c r="A108" s="43"/>
      <c r="B108" s="43"/>
      <c r="C108" s="3"/>
      <c r="D108" s="3"/>
      <c r="E108" s="43"/>
      <c r="F108" s="44"/>
      <c r="G108" s="8"/>
      <c r="H108" s="4"/>
      <c r="I108" s="4"/>
    </row>
    <row r="109" spans="1:9" s="5" customFormat="1" ht="18.75">
      <c r="A109" s="43"/>
      <c r="B109" s="43"/>
      <c r="C109" s="3"/>
      <c r="D109" s="3"/>
      <c r="E109" s="43"/>
      <c r="F109" s="44"/>
      <c r="G109" s="8"/>
      <c r="H109" s="4"/>
      <c r="I109" s="4"/>
    </row>
    <row r="110" spans="1:9" s="5" customFormat="1" ht="18.75">
      <c r="A110" s="43"/>
      <c r="B110" s="43"/>
      <c r="C110" s="3"/>
      <c r="D110" s="3"/>
      <c r="E110" s="43"/>
      <c r="F110" s="44"/>
      <c r="G110" s="8"/>
      <c r="H110" s="4"/>
      <c r="I110" s="4"/>
    </row>
    <row r="111" spans="1:9" s="5" customFormat="1" ht="18.75">
      <c r="A111" s="43"/>
      <c r="B111" s="43"/>
      <c r="C111" s="3"/>
      <c r="D111" s="3"/>
      <c r="E111" s="43"/>
      <c r="F111" s="44"/>
      <c r="G111" s="8"/>
      <c r="H111" s="4"/>
      <c r="I111" s="4"/>
    </row>
    <row r="112" spans="1:9" s="5" customFormat="1" ht="18.75">
      <c r="A112" s="43"/>
      <c r="B112" s="43"/>
      <c r="C112" s="3"/>
      <c r="D112" s="3"/>
      <c r="E112" s="43"/>
      <c r="F112" s="44"/>
      <c r="G112" s="8"/>
      <c r="H112" s="4"/>
      <c r="I112" s="4"/>
    </row>
    <row r="113" spans="1:9" s="5" customFormat="1" ht="18.75">
      <c r="A113" s="43"/>
      <c r="B113" s="43"/>
      <c r="C113" s="3"/>
      <c r="D113" s="3"/>
      <c r="E113" s="43"/>
      <c r="F113" s="44"/>
      <c r="G113" s="8"/>
      <c r="H113" s="4"/>
      <c r="I113" s="4"/>
    </row>
    <row r="114" spans="1:9" s="5" customFormat="1" ht="18.75">
      <c r="A114" s="43"/>
      <c r="B114" s="43"/>
      <c r="C114" s="3"/>
      <c r="D114" s="3"/>
      <c r="E114" s="43"/>
      <c r="F114" s="44"/>
      <c r="G114" s="8"/>
      <c r="H114" s="4"/>
      <c r="I114" s="4"/>
    </row>
    <row r="115" spans="1:9" s="5" customFormat="1" ht="18.75">
      <c r="A115" s="43"/>
      <c r="B115" s="43"/>
      <c r="C115" s="3"/>
      <c r="D115" s="3"/>
      <c r="E115" s="43"/>
      <c r="F115" s="44"/>
      <c r="G115" s="8"/>
      <c r="H115" s="4"/>
      <c r="I115" s="4"/>
    </row>
    <row r="116" spans="1:9" s="5" customFormat="1" ht="18.75">
      <c r="A116" s="43"/>
      <c r="B116" s="43"/>
      <c r="C116" s="3"/>
      <c r="D116" s="3"/>
      <c r="E116" s="43"/>
      <c r="F116" s="44"/>
      <c r="G116" s="8"/>
      <c r="H116" s="4"/>
      <c r="I116" s="4"/>
    </row>
    <row r="117" spans="1:9" s="5" customFormat="1" ht="18.75">
      <c r="A117" s="43"/>
      <c r="B117" s="43"/>
      <c r="C117" s="3"/>
      <c r="D117" s="3"/>
      <c r="E117" s="43"/>
      <c r="F117" s="44"/>
      <c r="G117" s="8"/>
      <c r="H117" s="4"/>
      <c r="I117" s="4"/>
    </row>
    <row r="118" spans="1:9" s="5" customFormat="1" ht="18.75">
      <c r="A118" s="43"/>
      <c r="B118" s="43"/>
      <c r="C118" s="3"/>
      <c r="D118" s="3"/>
      <c r="E118" s="43"/>
      <c r="F118" s="44"/>
      <c r="G118" s="8"/>
      <c r="H118" s="4"/>
      <c r="I118" s="4"/>
    </row>
    <row r="119" spans="1:9" s="5" customFormat="1" ht="18.75">
      <c r="A119" s="43"/>
      <c r="B119" s="43"/>
      <c r="C119" s="3"/>
      <c r="D119" s="3"/>
      <c r="E119" s="43"/>
      <c r="F119" s="44"/>
      <c r="G119" s="8"/>
      <c r="H119" s="4"/>
      <c r="I119" s="4"/>
    </row>
    <row r="120" spans="1:9" s="5" customFormat="1" ht="18.75">
      <c r="A120" s="43"/>
      <c r="B120" s="43"/>
      <c r="C120" s="3"/>
      <c r="D120" s="3"/>
      <c r="E120" s="43"/>
      <c r="F120" s="44"/>
      <c r="G120" s="8"/>
      <c r="H120" s="4"/>
      <c r="I120" s="4"/>
    </row>
    <row r="121" spans="1:9" s="5" customFormat="1" ht="18.75">
      <c r="A121" s="43"/>
      <c r="B121" s="43"/>
      <c r="C121" s="3"/>
      <c r="D121" s="3"/>
      <c r="E121" s="43"/>
      <c r="F121" s="44"/>
      <c r="G121" s="8"/>
      <c r="H121" s="4"/>
      <c r="I121" s="4"/>
    </row>
    <row r="122" spans="1:9" s="5" customFormat="1" ht="18.75">
      <c r="A122" s="43"/>
      <c r="B122" s="43"/>
      <c r="C122" s="3"/>
      <c r="D122" s="3"/>
      <c r="E122" s="43"/>
      <c r="F122" s="44"/>
      <c r="G122" s="8"/>
      <c r="H122" s="4"/>
      <c r="I122" s="4"/>
    </row>
    <row r="123" spans="1:9" s="5" customFormat="1" ht="18.75">
      <c r="A123" s="43"/>
      <c r="B123" s="43"/>
      <c r="C123" s="3"/>
      <c r="D123" s="3"/>
      <c r="E123" s="43"/>
      <c r="F123" s="44"/>
      <c r="G123" s="8"/>
      <c r="H123" s="4"/>
      <c r="I123" s="4"/>
    </row>
    <row r="124" spans="1:9" s="5" customFormat="1" ht="18.75">
      <c r="A124" s="43"/>
      <c r="B124" s="43"/>
      <c r="C124" s="3"/>
      <c r="D124" s="3"/>
      <c r="E124" s="43"/>
      <c r="F124" s="44"/>
      <c r="G124" s="8"/>
      <c r="H124" s="4"/>
      <c r="I124" s="4"/>
    </row>
    <row r="125" spans="1:9" s="5" customFormat="1" ht="18.75">
      <c r="A125" s="43"/>
      <c r="B125" s="43"/>
      <c r="C125" s="3"/>
      <c r="D125" s="3"/>
      <c r="E125" s="43"/>
      <c r="F125" s="44"/>
      <c r="G125" s="8"/>
      <c r="H125" s="4"/>
      <c r="I125" s="4"/>
    </row>
    <row r="126" spans="1:9" s="5" customFormat="1" ht="18.75">
      <c r="A126" s="43"/>
      <c r="B126" s="43"/>
      <c r="C126" s="3"/>
      <c r="D126" s="3"/>
      <c r="E126" s="43"/>
      <c r="F126" s="44"/>
      <c r="G126" s="8"/>
      <c r="H126" s="4"/>
      <c r="I126" s="4"/>
    </row>
    <row r="127" spans="1:9" s="5" customFormat="1" ht="18.75">
      <c r="A127" s="43"/>
      <c r="B127" s="43"/>
      <c r="C127" s="3"/>
      <c r="D127" s="3"/>
      <c r="E127" s="43"/>
      <c r="F127" s="44"/>
      <c r="G127" s="8"/>
      <c r="H127" s="4"/>
      <c r="I127" s="4"/>
    </row>
    <row r="128" spans="1:9" s="5" customFormat="1" ht="18.75">
      <c r="A128" s="43"/>
      <c r="B128" s="43"/>
      <c r="C128" s="3"/>
      <c r="D128" s="3"/>
      <c r="E128" s="43"/>
      <c r="F128" s="44"/>
      <c r="G128" s="8"/>
      <c r="H128" s="4"/>
      <c r="I128" s="4"/>
    </row>
    <row r="129" spans="1:9" s="5" customFormat="1" ht="18.75">
      <c r="A129" s="43"/>
      <c r="B129" s="43"/>
      <c r="C129" s="3"/>
      <c r="D129" s="3"/>
      <c r="E129" s="43"/>
      <c r="F129" s="44"/>
      <c r="G129" s="8"/>
      <c r="H129" s="4"/>
      <c r="I129" s="4"/>
    </row>
    <row r="130" spans="1:9" s="5" customFormat="1" ht="18.75">
      <c r="A130" s="43"/>
      <c r="B130" s="43"/>
      <c r="C130" s="3"/>
      <c r="D130" s="3"/>
      <c r="E130" s="43"/>
      <c r="F130" s="44"/>
      <c r="G130" s="8"/>
      <c r="H130" s="4"/>
      <c r="I130" s="4"/>
    </row>
    <row r="131" spans="1:9" s="5" customFormat="1" ht="18.75">
      <c r="A131" s="43"/>
      <c r="B131" s="43"/>
      <c r="C131" s="3"/>
      <c r="D131" s="3"/>
      <c r="E131" s="43"/>
      <c r="F131" s="44"/>
      <c r="G131" s="8"/>
      <c r="H131" s="4"/>
      <c r="I131" s="4"/>
    </row>
    <row r="132" spans="1:9" s="5" customFormat="1" ht="18.75">
      <c r="A132" s="43"/>
      <c r="B132" s="43"/>
      <c r="C132" s="3"/>
      <c r="D132" s="3"/>
      <c r="E132" s="43"/>
      <c r="F132" s="44"/>
      <c r="G132" s="8"/>
      <c r="H132" s="4"/>
      <c r="I132" s="4"/>
    </row>
    <row r="133" spans="1:9" s="5" customFormat="1" ht="18.75">
      <c r="A133" s="43"/>
      <c r="B133" s="43"/>
      <c r="C133" s="3"/>
      <c r="D133" s="3"/>
      <c r="E133" s="43"/>
      <c r="F133" s="44"/>
      <c r="G133" s="8"/>
      <c r="H133" s="4"/>
      <c r="I133" s="4"/>
    </row>
    <row r="134" spans="1:9" s="5" customFormat="1" ht="18.75">
      <c r="A134" s="43"/>
      <c r="B134" s="43"/>
      <c r="C134" s="3"/>
      <c r="D134" s="3"/>
      <c r="E134" s="43"/>
      <c r="F134" s="44"/>
      <c r="G134" s="8"/>
      <c r="H134" s="4"/>
      <c r="I134" s="4"/>
    </row>
    <row r="135" spans="1:9" s="5" customFormat="1" ht="18.75">
      <c r="A135" s="43"/>
      <c r="B135" s="43"/>
      <c r="C135" s="3"/>
      <c r="D135" s="3"/>
      <c r="E135" s="43"/>
      <c r="F135" s="44"/>
      <c r="G135" s="8"/>
      <c r="H135" s="4"/>
      <c r="I135" s="4"/>
    </row>
    <row r="136" spans="1:9" s="5" customFormat="1" ht="18.75">
      <c r="A136" s="43"/>
      <c r="B136" s="43"/>
      <c r="C136" s="3"/>
      <c r="D136" s="3"/>
      <c r="E136" s="43"/>
      <c r="F136" s="44"/>
      <c r="G136" s="8"/>
      <c r="H136" s="4"/>
      <c r="I136" s="4"/>
    </row>
    <row r="137" spans="1:9" s="5" customFormat="1" ht="18.75">
      <c r="A137" s="43"/>
      <c r="B137" s="43"/>
      <c r="C137" s="3"/>
      <c r="D137" s="3"/>
      <c r="E137" s="43"/>
      <c r="F137" s="44"/>
      <c r="G137" s="8"/>
      <c r="H137" s="4"/>
      <c r="I137" s="4"/>
    </row>
    <row r="138" spans="1:9" s="5" customFormat="1" ht="18.75">
      <c r="A138" s="43"/>
      <c r="B138" s="43"/>
      <c r="C138" s="3"/>
      <c r="D138" s="3"/>
      <c r="E138" s="43"/>
      <c r="F138" s="44"/>
      <c r="G138" s="8"/>
      <c r="H138" s="4"/>
      <c r="I138" s="4"/>
    </row>
    <row r="139" spans="1:9" s="5" customFormat="1" ht="18.75">
      <c r="A139" s="43"/>
      <c r="B139" s="43"/>
      <c r="C139" s="3"/>
      <c r="D139" s="3"/>
      <c r="E139" s="43"/>
      <c r="F139" s="44"/>
      <c r="G139" s="8"/>
      <c r="H139" s="4"/>
      <c r="I139" s="4"/>
    </row>
    <row r="140" spans="1:9" s="5" customFormat="1" ht="18.75">
      <c r="A140" s="43"/>
      <c r="B140" s="43"/>
      <c r="C140" s="3"/>
      <c r="D140" s="3"/>
      <c r="E140" s="43"/>
      <c r="F140" s="44"/>
      <c r="G140" s="8"/>
      <c r="H140" s="4"/>
      <c r="I140" s="4"/>
    </row>
    <row r="141" spans="1:9" s="5" customFormat="1" ht="18.75">
      <c r="A141" s="43"/>
      <c r="B141" s="43"/>
      <c r="C141" s="3"/>
      <c r="D141" s="3"/>
      <c r="E141" s="43"/>
      <c r="F141" s="44"/>
      <c r="G141" s="8"/>
      <c r="H141" s="4"/>
      <c r="I141" s="4"/>
    </row>
    <row r="142" spans="1:9" s="5" customFormat="1" ht="18.75">
      <c r="A142" s="43"/>
      <c r="B142" s="43"/>
      <c r="C142" s="3"/>
      <c r="D142" s="3"/>
      <c r="E142" s="43"/>
      <c r="F142" s="44"/>
      <c r="G142" s="8"/>
      <c r="H142" s="4"/>
      <c r="I142" s="4"/>
    </row>
    <row r="143" spans="1:9" s="5" customFormat="1" ht="18.75">
      <c r="A143" s="43"/>
      <c r="B143" s="43"/>
      <c r="C143" s="3"/>
      <c r="D143" s="3"/>
      <c r="E143" s="43"/>
      <c r="F143" s="44"/>
      <c r="G143" s="8"/>
      <c r="H143" s="4"/>
      <c r="I143" s="4"/>
    </row>
    <row r="144" spans="1:9" s="5" customFormat="1" ht="18.75">
      <c r="A144" s="43"/>
      <c r="B144" s="43"/>
      <c r="C144" s="3"/>
      <c r="D144" s="3"/>
      <c r="E144" s="43"/>
      <c r="F144" s="44"/>
      <c r="G144" s="8"/>
      <c r="H144" s="4"/>
      <c r="I144" s="4"/>
    </row>
    <row r="145" spans="1:9" s="5" customFormat="1" ht="18.75">
      <c r="A145" s="43"/>
      <c r="B145" s="43"/>
      <c r="C145" s="3"/>
      <c r="D145" s="3"/>
      <c r="E145" s="43"/>
      <c r="F145" s="44"/>
      <c r="G145" s="8"/>
      <c r="H145" s="4"/>
      <c r="I145" s="4"/>
    </row>
    <row r="146" spans="1:9" s="5" customFormat="1" ht="18.75">
      <c r="A146" s="43"/>
      <c r="B146" s="43"/>
      <c r="C146" s="3"/>
      <c r="D146" s="3"/>
      <c r="E146" s="43"/>
      <c r="F146" s="44"/>
      <c r="G146" s="8"/>
      <c r="H146" s="4"/>
      <c r="I146" s="4"/>
    </row>
    <row r="147" spans="1:9" s="5" customFormat="1" ht="18.75">
      <c r="A147" s="43"/>
      <c r="B147" s="43"/>
      <c r="C147" s="3"/>
      <c r="D147" s="3"/>
      <c r="E147" s="43"/>
      <c r="F147" s="44"/>
      <c r="G147" s="8"/>
      <c r="H147" s="4"/>
      <c r="I147" s="4"/>
    </row>
    <row r="148" spans="1:9" s="5" customFormat="1" ht="18.75">
      <c r="A148" s="43"/>
      <c r="B148" s="43"/>
      <c r="C148" s="3"/>
      <c r="D148" s="3"/>
      <c r="E148" s="43"/>
      <c r="F148" s="44"/>
      <c r="G148" s="8"/>
      <c r="H148" s="4"/>
      <c r="I148" s="4"/>
    </row>
    <row r="149" spans="1:9" s="5" customFormat="1" ht="18.75">
      <c r="A149" s="43"/>
      <c r="B149" s="43"/>
      <c r="C149" s="3"/>
      <c r="D149" s="3"/>
      <c r="E149" s="43"/>
      <c r="F149" s="44"/>
      <c r="G149" s="8"/>
      <c r="H149" s="4"/>
      <c r="I149" s="4"/>
    </row>
    <row r="150" spans="1:9" s="5" customFormat="1" ht="18.75">
      <c r="A150" s="43"/>
      <c r="B150" s="43"/>
      <c r="C150" s="3"/>
      <c r="D150" s="3"/>
      <c r="E150" s="43"/>
      <c r="F150" s="44"/>
      <c r="G150" s="8"/>
      <c r="H150" s="4"/>
      <c r="I150" s="4"/>
    </row>
    <row r="151" spans="1:9" s="5" customFormat="1" ht="18.75">
      <c r="A151" s="43"/>
      <c r="B151" s="43"/>
      <c r="C151" s="3"/>
      <c r="D151" s="3"/>
      <c r="E151" s="43"/>
      <c r="F151" s="44"/>
      <c r="G151" s="8"/>
      <c r="H151" s="4"/>
      <c r="I151" s="4"/>
    </row>
    <row r="152" spans="1:9" s="5" customFormat="1" ht="18.75">
      <c r="A152" s="43"/>
      <c r="B152" s="43"/>
      <c r="C152" s="3"/>
      <c r="D152" s="3"/>
      <c r="E152" s="43"/>
      <c r="F152" s="44"/>
      <c r="G152" s="8"/>
      <c r="H152" s="4"/>
      <c r="I152" s="4"/>
    </row>
    <row r="153" spans="1:9" s="5" customFormat="1" ht="18.75">
      <c r="A153" s="43"/>
      <c r="B153" s="43"/>
      <c r="C153" s="3"/>
      <c r="D153" s="3"/>
      <c r="E153" s="43"/>
      <c r="F153" s="44"/>
      <c r="G153" s="8"/>
      <c r="H153" s="4"/>
      <c r="I153" s="4"/>
    </row>
    <row r="154" spans="1:9" s="5" customFormat="1" ht="18.75">
      <c r="A154" s="43"/>
      <c r="B154" s="43"/>
      <c r="C154" s="3"/>
      <c r="D154" s="3"/>
      <c r="E154" s="43"/>
      <c r="F154" s="44"/>
      <c r="G154" s="8"/>
      <c r="H154" s="4"/>
      <c r="I154" s="4"/>
    </row>
    <row r="155" spans="1:9" s="5" customFormat="1" ht="18.75">
      <c r="A155" s="43"/>
      <c r="B155" s="43"/>
      <c r="C155" s="3"/>
      <c r="D155" s="3"/>
      <c r="E155" s="43"/>
      <c r="F155" s="44"/>
      <c r="G155" s="8"/>
      <c r="H155" s="4"/>
      <c r="I155" s="4"/>
    </row>
    <row r="156" spans="1:9" s="5" customFormat="1" ht="18.75">
      <c r="A156" s="43"/>
      <c r="B156" s="43"/>
      <c r="C156" s="3"/>
      <c r="D156" s="3"/>
      <c r="E156" s="43"/>
      <c r="F156" s="44"/>
      <c r="G156" s="8"/>
      <c r="H156" s="4"/>
      <c r="I156" s="4"/>
    </row>
    <row r="157" spans="1:9" s="5" customFormat="1" ht="18.75">
      <c r="A157" s="43"/>
      <c r="B157" s="43"/>
      <c r="C157" s="3"/>
      <c r="D157" s="3"/>
      <c r="E157" s="43"/>
      <c r="F157" s="44"/>
      <c r="G157" s="8"/>
      <c r="H157" s="4"/>
      <c r="I157" s="4"/>
    </row>
    <row r="158" spans="1:9" s="5" customFormat="1" ht="18.75">
      <c r="A158" s="43"/>
      <c r="B158" s="43"/>
      <c r="C158" s="3"/>
      <c r="D158" s="3"/>
      <c r="E158" s="43"/>
      <c r="F158" s="44"/>
      <c r="G158" s="8"/>
      <c r="H158" s="4"/>
      <c r="I158" s="4"/>
    </row>
    <row r="159" spans="1:9" s="5" customFormat="1" ht="18.75">
      <c r="A159" s="43"/>
      <c r="B159" s="43"/>
      <c r="C159" s="3"/>
      <c r="D159" s="3"/>
      <c r="E159" s="43"/>
      <c r="F159" s="44"/>
      <c r="G159" s="8"/>
      <c r="H159" s="4"/>
      <c r="I159" s="4"/>
    </row>
    <row r="160" spans="1:9" s="5" customFormat="1" ht="18.75">
      <c r="A160" s="43"/>
      <c r="B160" s="43"/>
      <c r="C160" s="3"/>
      <c r="D160" s="3"/>
      <c r="E160" s="43"/>
      <c r="F160" s="44"/>
      <c r="G160" s="8"/>
      <c r="H160" s="4"/>
      <c r="I160" s="4"/>
    </row>
    <row r="161" spans="1:9" s="5" customFormat="1" ht="18.75">
      <c r="A161" s="43"/>
      <c r="B161" s="43"/>
      <c r="C161" s="3"/>
      <c r="D161" s="3"/>
      <c r="E161" s="43"/>
      <c r="F161" s="44"/>
      <c r="G161" s="8"/>
      <c r="H161" s="4"/>
      <c r="I161" s="4"/>
    </row>
    <row r="162" spans="1:9" s="5" customFormat="1" ht="18.75">
      <c r="A162" s="43"/>
      <c r="B162" s="43"/>
      <c r="C162" s="3"/>
      <c r="D162" s="3"/>
      <c r="E162" s="43"/>
      <c r="F162" s="44"/>
      <c r="G162" s="8"/>
      <c r="H162" s="4"/>
      <c r="I162" s="4"/>
    </row>
    <row r="163" spans="1:9" s="5" customFormat="1" ht="18.75">
      <c r="A163" s="43"/>
      <c r="B163" s="43"/>
      <c r="C163" s="3"/>
      <c r="D163" s="3"/>
      <c r="E163" s="43"/>
      <c r="F163" s="44"/>
      <c r="G163" s="8"/>
      <c r="H163" s="4"/>
      <c r="I163" s="4"/>
    </row>
    <row r="164" spans="1:9" s="5" customFormat="1" ht="18.75">
      <c r="A164" s="43"/>
      <c r="B164" s="43"/>
      <c r="C164" s="3"/>
      <c r="D164" s="3"/>
      <c r="E164" s="43"/>
      <c r="F164" s="44"/>
      <c r="G164" s="8"/>
      <c r="H164" s="4"/>
      <c r="I164" s="4"/>
    </row>
    <row r="165" spans="1:9" s="5" customFormat="1" ht="18.75">
      <c r="A165" s="43"/>
      <c r="B165" s="43"/>
      <c r="C165" s="3"/>
      <c r="D165" s="3"/>
      <c r="E165" s="43"/>
      <c r="F165" s="44"/>
      <c r="G165" s="8"/>
      <c r="H165" s="4"/>
      <c r="I165" s="4"/>
    </row>
    <row r="166" spans="1:9" s="5" customFormat="1" ht="18.75">
      <c r="A166" s="43"/>
      <c r="B166" s="43"/>
      <c r="C166" s="3"/>
      <c r="D166" s="3"/>
      <c r="E166" s="43"/>
      <c r="F166" s="44"/>
      <c r="G166" s="8"/>
      <c r="H166" s="4"/>
      <c r="I166" s="4"/>
    </row>
    <row r="167" spans="1:9" s="5" customFormat="1" ht="18.75">
      <c r="A167" s="43"/>
      <c r="B167" s="43"/>
      <c r="C167" s="3"/>
      <c r="D167" s="3"/>
      <c r="E167" s="43"/>
      <c r="F167" s="44"/>
      <c r="G167" s="8"/>
      <c r="H167" s="4"/>
      <c r="I167" s="4"/>
    </row>
    <row r="168" spans="1:9" s="5" customFormat="1" ht="18.75">
      <c r="A168" s="43"/>
      <c r="B168" s="43"/>
      <c r="C168" s="3"/>
      <c r="D168" s="3"/>
      <c r="E168" s="43"/>
      <c r="F168" s="44"/>
      <c r="G168" s="8"/>
      <c r="H168" s="4"/>
      <c r="I168" s="4"/>
    </row>
    <row r="169" spans="1:9" s="5" customFormat="1" ht="18.75">
      <c r="A169" s="43"/>
      <c r="B169" s="43"/>
      <c r="C169" s="3"/>
      <c r="D169" s="3"/>
      <c r="E169" s="43"/>
      <c r="F169" s="44"/>
      <c r="G169" s="8"/>
      <c r="H169" s="4"/>
      <c r="I169" s="42"/>
    </row>
    <row r="170" spans="1:9" s="5" customFormat="1" ht="18.75">
      <c r="A170" s="43"/>
      <c r="B170" s="43"/>
      <c r="C170" s="3"/>
      <c r="D170" s="3"/>
      <c r="E170" s="43"/>
      <c r="F170" s="44"/>
      <c r="G170" s="8"/>
      <c r="H170" s="4"/>
      <c r="I170" s="42"/>
    </row>
    <row r="171" spans="1:9" s="5" customFormat="1" ht="18.75">
      <c r="A171" s="43"/>
      <c r="B171" s="43"/>
      <c r="C171" s="3"/>
      <c r="D171" s="3"/>
      <c r="E171" s="43"/>
      <c r="F171" s="44"/>
      <c r="G171" s="8"/>
      <c r="H171" s="4"/>
      <c r="I171" s="42"/>
    </row>
    <row r="172" spans="1:9" s="5" customFormat="1" ht="18.75">
      <c r="A172" s="43"/>
      <c r="B172" s="43"/>
      <c r="C172" s="3"/>
      <c r="D172" s="3"/>
      <c r="E172" s="43"/>
      <c r="F172" s="44"/>
      <c r="G172" s="8"/>
      <c r="H172" s="4"/>
      <c r="I172" s="42"/>
    </row>
    <row r="173" spans="1:9" s="5" customFormat="1" ht="18.75">
      <c r="A173" s="43"/>
      <c r="B173" s="43"/>
      <c r="C173" s="3"/>
      <c r="D173" s="3"/>
      <c r="E173" s="43"/>
      <c r="F173" s="44"/>
      <c r="G173" s="8"/>
      <c r="H173" s="4"/>
      <c r="I173" s="42"/>
    </row>
    <row r="174" spans="1:9" s="5" customFormat="1" ht="18.75">
      <c r="A174" s="43"/>
      <c r="B174" s="43"/>
      <c r="C174" s="3"/>
      <c r="D174" s="3"/>
      <c r="E174" s="43"/>
      <c r="F174" s="44"/>
      <c r="G174" s="8"/>
      <c r="H174" s="4"/>
      <c r="I174" s="42"/>
    </row>
    <row r="175" spans="1:9" s="5" customFormat="1" ht="18.75">
      <c r="A175" s="43"/>
      <c r="B175" s="43"/>
      <c r="C175" s="3"/>
      <c r="D175" s="3"/>
      <c r="E175" s="43"/>
      <c r="F175" s="44"/>
      <c r="G175" s="8"/>
      <c r="H175" s="4"/>
      <c r="I175" s="42"/>
    </row>
    <row r="176" spans="1:9" s="5" customFormat="1" ht="18.75">
      <c r="A176" s="43"/>
      <c r="B176" s="43"/>
      <c r="C176" s="3"/>
      <c r="D176" s="3"/>
      <c r="E176" s="43"/>
      <c r="F176" s="44"/>
      <c r="G176" s="8"/>
      <c r="H176" s="4"/>
      <c r="I176" s="42"/>
    </row>
    <row r="177" spans="1:9" s="5" customFormat="1" ht="18.75">
      <c r="A177" s="43"/>
      <c r="B177" s="43"/>
      <c r="C177" s="3"/>
      <c r="D177" s="3"/>
      <c r="E177" s="43"/>
      <c r="F177" s="44"/>
      <c r="G177" s="8"/>
      <c r="H177" s="4"/>
      <c r="I177" s="42"/>
    </row>
    <row r="178" spans="1:9" s="5" customFormat="1" ht="18.75">
      <c r="A178" s="43"/>
      <c r="B178" s="43"/>
      <c r="C178" s="3"/>
      <c r="D178" s="3"/>
      <c r="E178" s="43"/>
      <c r="F178" s="44"/>
      <c r="G178" s="8"/>
      <c r="H178" s="4"/>
      <c r="I178" s="42"/>
    </row>
    <row r="179" spans="1:9" s="5" customFormat="1" ht="18.75">
      <c r="A179" s="43"/>
      <c r="B179" s="43"/>
      <c r="C179" s="3"/>
      <c r="D179" s="3"/>
      <c r="E179" s="43"/>
      <c r="F179" s="44"/>
      <c r="G179" s="8"/>
      <c r="H179" s="4"/>
      <c r="I179" s="42"/>
    </row>
    <row r="180" spans="1:9" s="5" customFormat="1" ht="18.75">
      <c r="A180" s="43"/>
      <c r="B180" s="43"/>
      <c r="C180" s="3"/>
      <c r="D180" s="3"/>
      <c r="E180" s="43"/>
      <c r="F180" s="44"/>
      <c r="G180" s="8"/>
      <c r="H180" s="4"/>
      <c r="I180" s="42"/>
    </row>
    <row r="181" spans="1:9" s="5" customFormat="1" ht="18.75">
      <c r="A181" s="43"/>
      <c r="B181" s="43"/>
      <c r="C181" s="3"/>
      <c r="D181" s="3"/>
      <c r="E181" s="43"/>
      <c r="F181" s="44"/>
      <c r="G181" s="8"/>
      <c r="H181" s="4"/>
      <c r="I181" s="42"/>
    </row>
    <row r="182" spans="1:9" s="5" customFormat="1" ht="18.75">
      <c r="A182" s="43"/>
      <c r="B182" s="43"/>
      <c r="C182" s="3"/>
      <c r="D182" s="3"/>
      <c r="E182" s="43"/>
      <c r="F182" s="44"/>
      <c r="G182" s="8"/>
      <c r="H182" s="4"/>
      <c r="I182" s="42"/>
    </row>
    <row r="183" spans="1:9" s="5" customFormat="1" ht="18.75">
      <c r="A183" s="43"/>
      <c r="B183" s="43"/>
      <c r="C183" s="3"/>
      <c r="D183" s="3"/>
      <c r="E183" s="43"/>
      <c r="F183" s="44"/>
      <c r="G183" s="8"/>
      <c r="H183" s="4"/>
      <c r="I183" s="42"/>
    </row>
    <row r="184" spans="1:9" s="5" customFormat="1" ht="18.75">
      <c r="A184" s="43"/>
      <c r="B184" s="43"/>
      <c r="C184" s="3"/>
      <c r="D184" s="3"/>
      <c r="E184" s="43"/>
      <c r="F184" s="44"/>
      <c r="G184" s="8"/>
      <c r="H184" s="4"/>
      <c r="I184" s="42"/>
    </row>
    <row r="185" spans="1:9" s="5" customFormat="1" ht="18.75">
      <c r="A185" s="43"/>
      <c r="B185" s="43"/>
      <c r="C185" s="3"/>
      <c r="D185" s="3"/>
      <c r="E185" s="43"/>
      <c r="F185" s="44"/>
      <c r="G185" s="8"/>
      <c r="H185" s="4"/>
      <c r="I185" s="42"/>
    </row>
    <row r="186" spans="1:9" s="5" customFormat="1" ht="18.75">
      <c r="A186" s="43"/>
      <c r="B186" s="43"/>
      <c r="C186" s="3"/>
      <c r="D186" s="3"/>
      <c r="E186" s="43"/>
      <c r="F186" s="44"/>
      <c r="G186" s="8"/>
      <c r="H186" s="4"/>
      <c r="I186" s="42"/>
    </row>
    <row r="187" spans="1:9" s="5" customFormat="1" ht="18.75">
      <c r="A187" s="43"/>
      <c r="B187" s="43"/>
      <c r="C187" s="3"/>
      <c r="D187" s="3"/>
      <c r="E187" s="43"/>
      <c r="F187" s="44"/>
      <c r="G187" s="8"/>
      <c r="H187" s="4"/>
      <c r="I187" s="42"/>
    </row>
    <row r="188" spans="1:9" s="5" customFormat="1" ht="18.75">
      <c r="A188" s="43"/>
      <c r="B188" s="43"/>
      <c r="C188" s="3"/>
      <c r="D188" s="3"/>
      <c r="E188" s="43"/>
      <c r="F188" s="44"/>
      <c r="G188" s="8"/>
      <c r="H188" s="4"/>
      <c r="I188" s="42"/>
    </row>
    <row r="189" spans="1:9" s="5" customFormat="1" ht="18.75">
      <c r="A189" s="43"/>
      <c r="B189" s="43"/>
      <c r="C189" s="3"/>
      <c r="D189" s="3"/>
      <c r="E189" s="43"/>
      <c r="F189" s="44"/>
      <c r="G189" s="8"/>
      <c r="H189" s="4"/>
      <c r="I189" s="42"/>
    </row>
    <row r="190" spans="1:9" s="5" customFormat="1" ht="18.75">
      <c r="A190" s="43"/>
      <c r="B190" s="43"/>
      <c r="C190" s="3"/>
      <c r="D190" s="3"/>
      <c r="E190" s="43"/>
      <c r="F190" s="44"/>
      <c r="G190" s="8"/>
      <c r="H190" s="4"/>
      <c r="I190" s="42"/>
    </row>
    <row r="191" spans="1:9" s="5" customFormat="1" ht="18.75">
      <c r="A191" s="43"/>
      <c r="B191" s="43"/>
      <c r="C191" s="3"/>
      <c r="D191" s="3"/>
      <c r="E191" s="43"/>
      <c r="F191" s="44"/>
      <c r="G191" s="8"/>
      <c r="H191" s="4"/>
      <c r="I191" s="42"/>
    </row>
    <row r="192" spans="1:9" s="5" customFormat="1" ht="18.75">
      <c r="A192" s="43"/>
      <c r="B192" s="43"/>
      <c r="C192" s="3"/>
      <c r="D192" s="3"/>
      <c r="E192" s="43"/>
      <c r="F192" s="44"/>
      <c r="G192" s="8"/>
      <c r="H192" s="4"/>
      <c r="I192" s="42"/>
    </row>
    <row r="193" spans="1:9" s="5" customFormat="1" ht="18.75">
      <c r="A193" s="43"/>
      <c r="B193" s="43"/>
      <c r="C193" s="3"/>
      <c r="D193" s="3"/>
      <c r="E193" s="43"/>
      <c r="F193" s="44"/>
      <c r="G193" s="8"/>
      <c r="H193" s="4"/>
      <c r="I193" s="42"/>
    </row>
    <row r="194" spans="1:9" s="5" customFormat="1" ht="18.75">
      <c r="A194" s="43"/>
      <c r="B194" s="43"/>
      <c r="C194" s="3"/>
      <c r="D194" s="3"/>
      <c r="E194" s="43"/>
      <c r="F194" s="44"/>
      <c r="G194" s="8"/>
      <c r="H194" s="4"/>
      <c r="I194" s="42"/>
    </row>
    <row r="195" spans="1:9" s="5" customFormat="1" ht="18.75">
      <c r="A195" s="43"/>
      <c r="B195" s="43"/>
      <c r="C195" s="3"/>
      <c r="D195" s="3"/>
      <c r="E195" s="43"/>
      <c r="F195" s="44"/>
      <c r="G195" s="8"/>
      <c r="H195" s="4"/>
      <c r="I195" s="42"/>
    </row>
    <row r="196" spans="1:9" s="5" customFormat="1" ht="18.75">
      <c r="A196" s="43"/>
      <c r="B196" s="43"/>
      <c r="C196" s="3"/>
      <c r="D196" s="3"/>
      <c r="E196" s="43"/>
      <c r="F196" s="44"/>
      <c r="G196" s="8"/>
      <c r="H196" s="4"/>
      <c r="I196" s="42"/>
    </row>
    <row r="197" spans="1:9" s="5" customFormat="1" ht="18.75">
      <c r="A197" s="43"/>
      <c r="B197" s="43"/>
      <c r="C197" s="3"/>
      <c r="D197" s="3"/>
      <c r="E197" s="43"/>
      <c r="F197" s="44"/>
      <c r="G197" s="8"/>
      <c r="H197" s="4"/>
      <c r="I197" s="42"/>
    </row>
    <row r="198" spans="1:9" s="5" customFormat="1" ht="18.75">
      <c r="A198" s="43"/>
      <c r="B198" s="43"/>
      <c r="C198" s="3"/>
      <c r="D198" s="3"/>
      <c r="E198" s="43"/>
      <c r="F198" s="44"/>
      <c r="G198" s="8"/>
      <c r="H198" s="4"/>
      <c r="I198" s="42"/>
    </row>
    <row r="199" spans="1:9" s="5" customFormat="1" ht="18.75">
      <c r="A199" s="43"/>
      <c r="B199" s="43"/>
      <c r="C199" s="3"/>
      <c r="D199" s="3"/>
      <c r="E199" s="43"/>
      <c r="F199" s="44"/>
      <c r="G199" s="8"/>
      <c r="H199" s="4"/>
      <c r="I199" s="42"/>
    </row>
    <row r="200" spans="1:9" s="5" customFormat="1" ht="18.75">
      <c r="A200" s="43"/>
      <c r="B200" s="43"/>
      <c r="C200" s="3"/>
      <c r="D200" s="3"/>
      <c r="E200" s="43"/>
      <c r="F200" s="44"/>
      <c r="G200" s="8"/>
      <c r="H200" s="4"/>
      <c r="I200" s="42"/>
    </row>
    <row r="201" spans="1:9" s="5" customFormat="1" ht="18.75">
      <c r="A201" s="43"/>
      <c r="B201" s="43"/>
      <c r="C201" s="3"/>
      <c r="D201" s="3"/>
      <c r="E201" s="43"/>
      <c r="F201" s="44"/>
      <c r="G201" s="8"/>
      <c r="H201" s="4"/>
      <c r="I201" s="42"/>
    </row>
    <row r="202" spans="1:9" s="5" customFormat="1" ht="18.75">
      <c r="A202" s="43"/>
      <c r="B202" s="43"/>
      <c r="C202" s="3"/>
      <c r="D202" s="3"/>
      <c r="E202" s="43"/>
      <c r="F202" s="44"/>
      <c r="G202" s="8"/>
      <c r="H202" s="4"/>
      <c r="I202" s="42"/>
    </row>
    <row r="203" spans="1:9" s="5" customFormat="1" ht="18.75">
      <c r="A203" s="43"/>
      <c r="B203" s="43"/>
      <c r="C203" s="3"/>
      <c r="D203" s="3"/>
      <c r="E203" s="43"/>
      <c r="F203" s="44"/>
      <c r="G203" s="8"/>
      <c r="H203" s="4"/>
      <c r="I203" s="42"/>
    </row>
    <row r="204" spans="1:9" s="5" customFormat="1" ht="18.75">
      <c r="A204" s="43"/>
      <c r="B204" s="43"/>
      <c r="C204" s="3"/>
      <c r="D204" s="3"/>
      <c r="E204" s="43"/>
      <c r="F204" s="44"/>
      <c r="G204" s="8"/>
      <c r="H204" s="4"/>
      <c r="I204" s="42"/>
    </row>
    <row r="205" spans="1:9" s="5" customFormat="1" ht="18.75">
      <c r="A205" s="43"/>
      <c r="B205" s="43"/>
      <c r="C205" s="3"/>
      <c r="D205" s="3"/>
      <c r="E205" s="43"/>
      <c r="F205" s="44"/>
      <c r="G205" s="8"/>
      <c r="H205" s="4"/>
      <c r="I205" s="42"/>
    </row>
    <row r="206" spans="1:9" s="5" customFormat="1" ht="18.75">
      <c r="A206" s="43"/>
      <c r="B206" s="43"/>
      <c r="C206" s="3"/>
      <c r="D206" s="3"/>
      <c r="E206" s="43"/>
      <c r="F206" s="44"/>
      <c r="G206" s="8"/>
      <c r="H206" s="4"/>
      <c r="I206" s="42"/>
    </row>
    <row r="207" spans="1:9" s="5" customFormat="1" ht="18.75">
      <c r="A207" s="43"/>
      <c r="B207" s="43"/>
      <c r="C207" s="3"/>
      <c r="D207" s="3"/>
      <c r="E207" s="43"/>
      <c r="F207" s="44"/>
      <c r="G207" s="8"/>
      <c r="H207" s="4"/>
      <c r="I207" s="42"/>
    </row>
    <row r="208" spans="1:9" s="5" customFormat="1" ht="18.75">
      <c r="A208" s="43"/>
      <c r="B208" s="43"/>
      <c r="C208" s="3"/>
      <c r="D208" s="3"/>
      <c r="E208" s="43"/>
      <c r="F208" s="44"/>
      <c r="G208" s="8"/>
      <c r="H208" s="4"/>
      <c r="I208" s="42"/>
    </row>
    <row r="209" spans="1:9" s="5" customFormat="1" ht="18.75">
      <c r="A209" s="43"/>
      <c r="B209" s="43"/>
      <c r="C209" s="3"/>
      <c r="D209" s="3"/>
      <c r="E209" s="43"/>
      <c r="F209" s="44"/>
      <c r="G209" s="8"/>
      <c r="H209" s="4"/>
      <c r="I209" s="42"/>
    </row>
    <row r="210" spans="1:31" s="45" customFormat="1" ht="20.25">
      <c r="A210" s="43"/>
      <c r="B210" s="43"/>
      <c r="C210" s="3"/>
      <c r="D210" s="3"/>
      <c r="E210" s="43"/>
      <c r="F210" s="44"/>
      <c r="G210" s="8"/>
      <c r="H210" s="4"/>
      <c r="I210" s="4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s="45" customFormat="1" ht="20.25">
      <c r="A211" s="43"/>
      <c r="B211" s="43"/>
      <c r="C211" s="3"/>
      <c r="D211" s="3"/>
      <c r="E211" s="43"/>
      <c r="F211" s="44"/>
      <c r="G211" s="8"/>
      <c r="H211" s="4"/>
      <c r="I211" s="4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s="45" customFormat="1" ht="20.25">
      <c r="A212" s="43"/>
      <c r="B212" s="43"/>
      <c r="C212" s="3"/>
      <c r="D212" s="3"/>
      <c r="E212" s="43"/>
      <c r="F212" s="44"/>
      <c r="G212" s="8"/>
      <c r="H212" s="4"/>
      <c r="I212" s="4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s="45" customFormat="1" ht="20.25">
      <c r="A213" s="43"/>
      <c r="B213" s="43"/>
      <c r="C213" s="3"/>
      <c r="D213" s="3"/>
      <c r="E213" s="43"/>
      <c r="F213" s="44"/>
      <c r="G213" s="8"/>
      <c r="H213" s="4"/>
      <c r="I213" s="4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s="45" customFormat="1" ht="20.25">
      <c r="A214" s="43"/>
      <c r="B214" s="43"/>
      <c r="C214" s="3"/>
      <c r="D214" s="3"/>
      <c r="E214" s="43"/>
      <c r="F214" s="44"/>
      <c r="G214" s="8"/>
      <c r="H214" s="4"/>
      <c r="I214" s="4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s="45" customFormat="1" ht="20.25">
      <c r="A215" s="43"/>
      <c r="B215" s="43"/>
      <c r="C215" s="3"/>
      <c r="D215" s="3"/>
      <c r="E215" s="43"/>
      <c r="F215" s="44"/>
      <c r="G215" s="8"/>
      <c r="H215" s="4"/>
      <c r="I215" s="4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s="45" customFormat="1" ht="20.25">
      <c r="A216" s="43"/>
      <c r="B216" s="43"/>
      <c r="C216" s="3"/>
      <c r="D216" s="3"/>
      <c r="E216" s="43"/>
      <c r="F216" s="44"/>
      <c r="G216" s="8"/>
      <c r="H216" s="4"/>
      <c r="I216" s="4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s="45" customFormat="1" ht="20.25">
      <c r="A217" s="43"/>
      <c r="B217" s="43"/>
      <c r="C217" s="3"/>
      <c r="D217" s="3"/>
      <c r="E217" s="43"/>
      <c r="F217" s="44"/>
      <c r="G217" s="8"/>
      <c r="H217" s="4"/>
      <c r="I217" s="4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s="45" customFormat="1" ht="20.25">
      <c r="A218" s="43"/>
      <c r="B218" s="43"/>
      <c r="C218" s="3"/>
      <c r="D218" s="3"/>
      <c r="E218" s="43"/>
      <c r="F218" s="44"/>
      <c r="G218" s="8"/>
      <c r="H218" s="4"/>
      <c r="I218" s="4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s="45" customFormat="1" ht="20.25">
      <c r="A219" s="43"/>
      <c r="B219" s="43"/>
      <c r="C219" s="3"/>
      <c r="D219" s="3"/>
      <c r="E219" s="43"/>
      <c r="F219" s="44"/>
      <c r="G219" s="8"/>
      <c r="H219" s="4"/>
      <c r="I219" s="4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s="45" customFormat="1" ht="20.25">
      <c r="A220" s="43"/>
      <c r="B220" s="43"/>
      <c r="C220" s="3"/>
      <c r="D220" s="3"/>
      <c r="E220" s="43"/>
      <c r="F220" s="44"/>
      <c r="G220" s="8"/>
      <c r="H220" s="4"/>
      <c r="I220" s="4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s="45" customFormat="1" ht="20.25">
      <c r="A221" s="43"/>
      <c r="B221" s="43"/>
      <c r="C221" s="3"/>
      <c r="D221" s="3"/>
      <c r="E221" s="43"/>
      <c r="F221" s="44"/>
      <c r="G221" s="8"/>
      <c r="H221" s="4"/>
      <c r="I221" s="4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s="45" customFormat="1" ht="20.25">
      <c r="A222" s="43"/>
      <c r="B222" s="43"/>
      <c r="C222" s="3"/>
      <c r="D222" s="3"/>
      <c r="E222" s="43"/>
      <c r="F222" s="44"/>
      <c r="G222" s="8"/>
      <c r="H222" s="4"/>
      <c r="I222" s="4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s="45" customFormat="1" ht="20.25">
      <c r="A223" s="43"/>
      <c r="B223" s="43"/>
      <c r="C223" s="3"/>
      <c r="D223" s="3"/>
      <c r="E223" s="43"/>
      <c r="F223" s="44"/>
      <c r="G223" s="8"/>
      <c r="H223" s="4"/>
      <c r="I223" s="4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s="45" customFormat="1" ht="20.25">
      <c r="A224" s="43"/>
      <c r="B224" s="43"/>
      <c r="C224" s="3"/>
      <c r="D224" s="3"/>
      <c r="E224" s="43"/>
      <c r="F224" s="44"/>
      <c r="G224" s="8"/>
      <c r="H224" s="4"/>
      <c r="I224" s="4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s="45" customFormat="1" ht="20.25">
      <c r="A225" s="43"/>
      <c r="B225" s="43"/>
      <c r="C225" s="3"/>
      <c r="D225" s="3"/>
      <c r="E225" s="43"/>
      <c r="F225" s="44"/>
      <c r="G225" s="8"/>
      <c r="H225" s="4"/>
      <c r="I225" s="4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9" s="5" customFormat="1" ht="18.75">
      <c r="A226" s="43"/>
      <c r="B226" s="43"/>
      <c r="C226" s="3"/>
      <c r="D226" s="3"/>
      <c r="E226" s="43"/>
      <c r="F226" s="44"/>
      <c r="G226" s="8"/>
      <c r="H226" s="4"/>
      <c r="I226" s="42"/>
    </row>
    <row r="227" spans="1:9" s="5" customFormat="1" ht="18.75">
      <c r="A227" s="43"/>
      <c r="B227" s="43"/>
      <c r="C227" s="3"/>
      <c r="D227" s="3"/>
      <c r="E227" s="43"/>
      <c r="F227" s="44"/>
      <c r="G227" s="8"/>
      <c r="H227" s="4"/>
      <c r="I227" s="42"/>
    </row>
    <row r="228" spans="1:9" s="5" customFormat="1" ht="18.75">
      <c r="A228" s="43"/>
      <c r="B228" s="43"/>
      <c r="C228" s="3"/>
      <c r="D228" s="3"/>
      <c r="E228" s="43"/>
      <c r="F228" s="44"/>
      <c r="G228" s="8"/>
      <c r="H228" s="4"/>
      <c r="I228" s="42"/>
    </row>
    <row r="229" spans="1:9" s="5" customFormat="1" ht="18.75">
      <c r="A229" s="43"/>
      <c r="B229" s="43"/>
      <c r="C229" s="3"/>
      <c r="D229" s="3"/>
      <c r="E229" s="43"/>
      <c r="F229" s="44"/>
      <c r="G229" s="8"/>
      <c r="H229" s="4"/>
      <c r="I229" s="42"/>
    </row>
    <row r="230" spans="1:9" s="5" customFormat="1" ht="18.75">
      <c r="A230" s="43"/>
      <c r="B230" s="43"/>
      <c r="C230" s="3"/>
      <c r="D230" s="3"/>
      <c r="E230" s="43"/>
      <c r="F230" s="44"/>
      <c r="G230" s="8"/>
      <c r="H230" s="4"/>
      <c r="I230" s="42"/>
    </row>
    <row r="231" spans="1:9" s="5" customFormat="1" ht="18.75">
      <c r="A231" s="43"/>
      <c r="B231" s="43"/>
      <c r="C231" s="3"/>
      <c r="D231" s="3"/>
      <c r="E231" s="43"/>
      <c r="F231" s="44"/>
      <c r="G231" s="8"/>
      <c r="H231" s="4"/>
      <c r="I231" s="42"/>
    </row>
    <row r="232" spans="1:9" s="5" customFormat="1" ht="18.75">
      <c r="A232" s="43"/>
      <c r="B232" s="43"/>
      <c r="C232" s="3"/>
      <c r="D232" s="3"/>
      <c r="E232" s="43"/>
      <c r="F232" s="44"/>
      <c r="G232" s="8"/>
      <c r="H232" s="4"/>
      <c r="I232" s="42"/>
    </row>
    <row r="233" spans="1:9" s="5" customFormat="1" ht="18.75">
      <c r="A233" s="43"/>
      <c r="B233" s="43"/>
      <c r="C233" s="3"/>
      <c r="D233" s="3"/>
      <c r="E233" s="43"/>
      <c r="F233" s="44"/>
      <c r="G233" s="8"/>
      <c r="H233" s="4"/>
      <c r="I233" s="42"/>
    </row>
    <row r="234" spans="1:9" s="5" customFormat="1" ht="18.75">
      <c r="A234" s="43"/>
      <c r="B234" s="43"/>
      <c r="C234" s="3"/>
      <c r="D234" s="3"/>
      <c r="E234" s="43"/>
      <c r="F234" s="44"/>
      <c r="G234" s="8"/>
      <c r="H234" s="4"/>
      <c r="I234" s="42"/>
    </row>
    <row r="235" spans="1:9" s="5" customFormat="1" ht="18.75">
      <c r="A235" s="43"/>
      <c r="B235" s="43"/>
      <c r="C235" s="3"/>
      <c r="D235" s="3"/>
      <c r="E235" s="43"/>
      <c r="F235" s="44"/>
      <c r="G235" s="8"/>
      <c r="H235" s="4"/>
      <c r="I235" s="42"/>
    </row>
    <row r="236" spans="1:9" s="5" customFormat="1" ht="18.75">
      <c r="A236" s="43"/>
      <c r="B236" s="43"/>
      <c r="C236" s="3"/>
      <c r="D236" s="3"/>
      <c r="E236" s="43"/>
      <c r="F236" s="44"/>
      <c r="G236" s="8"/>
      <c r="H236" s="4"/>
      <c r="I236" s="42"/>
    </row>
    <row r="237" spans="1:9" s="5" customFormat="1" ht="18.75">
      <c r="A237" s="43"/>
      <c r="B237" s="43"/>
      <c r="C237" s="3"/>
      <c r="D237" s="3"/>
      <c r="E237" s="43"/>
      <c r="F237" s="44"/>
      <c r="G237" s="8"/>
      <c r="H237" s="4"/>
      <c r="I237" s="42"/>
    </row>
    <row r="238" spans="1:9" s="5" customFormat="1" ht="18.75">
      <c r="A238" s="43"/>
      <c r="B238" s="43"/>
      <c r="C238" s="3"/>
      <c r="D238" s="3"/>
      <c r="E238" s="43"/>
      <c r="F238" s="44"/>
      <c r="G238" s="8"/>
      <c r="H238" s="4"/>
      <c r="I238" s="42"/>
    </row>
    <row r="239" spans="1:9" s="5" customFormat="1" ht="18.75">
      <c r="A239" s="43"/>
      <c r="B239" s="43"/>
      <c r="C239" s="3"/>
      <c r="D239" s="3"/>
      <c r="E239" s="43"/>
      <c r="F239" s="44"/>
      <c r="G239" s="8"/>
      <c r="H239" s="4"/>
      <c r="I239" s="42"/>
    </row>
    <row r="240" spans="1:9" s="5" customFormat="1" ht="18.75">
      <c r="A240" s="43"/>
      <c r="B240" s="43"/>
      <c r="C240" s="3"/>
      <c r="D240" s="3"/>
      <c r="E240" s="43"/>
      <c r="F240" s="44"/>
      <c r="G240" s="8"/>
      <c r="H240" s="4"/>
      <c r="I240" s="42"/>
    </row>
    <row r="241" spans="1:9" s="5" customFormat="1" ht="18.75">
      <c r="A241" s="43"/>
      <c r="B241" s="43"/>
      <c r="C241" s="3"/>
      <c r="D241" s="3"/>
      <c r="E241" s="43"/>
      <c r="F241" s="44"/>
      <c r="G241" s="8"/>
      <c r="H241" s="4"/>
      <c r="I241" s="42"/>
    </row>
    <row r="242" spans="1:9" s="5" customFormat="1" ht="18.75">
      <c r="A242" s="43"/>
      <c r="B242" s="43"/>
      <c r="C242" s="3"/>
      <c r="D242" s="3"/>
      <c r="E242" s="43"/>
      <c r="F242" s="44"/>
      <c r="G242" s="8"/>
      <c r="H242" s="4"/>
      <c r="I242" s="42"/>
    </row>
    <row r="243" spans="1:9" s="5" customFormat="1" ht="18.75">
      <c r="A243" s="43"/>
      <c r="B243" s="43"/>
      <c r="C243" s="3"/>
      <c r="D243" s="3"/>
      <c r="E243" s="43"/>
      <c r="F243" s="44"/>
      <c r="G243" s="8"/>
      <c r="H243" s="4"/>
      <c r="I243" s="42"/>
    </row>
    <row r="244" spans="1:9" s="5" customFormat="1" ht="18.75">
      <c r="A244" s="43"/>
      <c r="B244" s="43"/>
      <c r="C244" s="3"/>
      <c r="D244" s="3"/>
      <c r="E244" s="43"/>
      <c r="F244" s="44"/>
      <c r="G244" s="8"/>
      <c r="H244" s="4"/>
      <c r="I244" s="42"/>
    </row>
    <row r="245" spans="1:9" s="5" customFormat="1" ht="18.75">
      <c r="A245" s="46"/>
      <c r="B245" s="46"/>
      <c r="C245" s="3"/>
      <c r="D245" s="3"/>
      <c r="E245" s="46"/>
      <c r="F245" s="2"/>
      <c r="G245" s="8"/>
      <c r="H245" s="4"/>
      <c r="I245" s="42"/>
    </row>
    <row r="246" spans="1:9" s="5" customFormat="1" ht="18.75">
      <c r="A246" s="46"/>
      <c r="B246" s="46"/>
      <c r="C246" s="3"/>
      <c r="D246" s="3"/>
      <c r="E246" s="46"/>
      <c r="F246" s="2"/>
      <c r="G246" s="8"/>
      <c r="H246" s="4"/>
      <c r="I246" s="42"/>
    </row>
    <row r="247" spans="1:9" s="5" customFormat="1" ht="18.75">
      <c r="A247" s="46"/>
      <c r="B247" s="46"/>
      <c r="C247" s="3"/>
      <c r="D247" s="3"/>
      <c r="E247" s="46"/>
      <c r="F247" s="2"/>
      <c r="G247" s="8"/>
      <c r="H247" s="4"/>
      <c r="I247" s="42"/>
    </row>
    <row r="248" spans="1:9" s="5" customFormat="1" ht="18.75">
      <c r="A248" s="47"/>
      <c r="B248" s="46"/>
      <c r="C248" s="3"/>
      <c r="D248" s="3"/>
      <c r="E248" s="47"/>
      <c r="F248" s="2"/>
      <c r="G248" s="8"/>
      <c r="H248" s="4"/>
      <c r="I248" s="42"/>
    </row>
    <row r="249" spans="1:9" s="5" customFormat="1" ht="18.75">
      <c r="A249" s="47"/>
      <c r="B249" s="46"/>
      <c r="C249" s="3"/>
      <c r="D249" s="3"/>
      <c r="E249" s="47"/>
      <c r="F249" s="2"/>
      <c r="G249" s="8"/>
      <c r="H249" s="4"/>
      <c r="I249" s="42"/>
    </row>
    <row r="250" spans="1:9" s="5" customFormat="1" ht="18.75">
      <c r="A250" s="47"/>
      <c r="B250" s="46"/>
      <c r="C250" s="3"/>
      <c r="D250" s="3"/>
      <c r="E250" s="47"/>
      <c r="F250" s="2"/>
      <c r="G250" s="8"/>
      <c r="H250" s="4"/>
      <c r="I250" s="42"/>
    </row>
    <row r="251" spans="1:9" s="5" customFormat="1" ht="18.75">
      <c r="A251" s="47"/>
      <c r="B251" s="46"/>
      <c r="C251" s="3"/>
      <c r="D251" s="3"/>
      <c r="E251" s="47"/>
      <c r="F251" s="2"/>
      <c r="G251" s="8"/>
      <c r="H251" s="4"/>
      <c r="I251" s="42"/>
    </row>
    <row r="252" spans="1:9" s="5" customFormat="1" ht="18.75">
      <c r="A252" s="47"/>
      <c r="B252" s="46"/>
      <c r="C252" s="3"/>
      <c r="D252" s="3"/>
      <c r="E252" s="47"/>
      <c r="F252" s="2"/>
      <c r="G252" s="8"/>
      <c r="H252" s="4"/>
      <c r="I252" s="42"/>
    </row>
    <row r="253" spans="1:9" s="5" customFormat="1" ht="18.75">
      <c r="A253" s="47"/>
      <c r="B253" s="46"/>
      <c r="C253" s="3"/>
      <c r="D253" s="3"/>
      <c r="E253" s="47"/>
      <c r="F253" s="2"/>
      <c r="G253" s="8"/>
      <c r="H253" s="4"/>
      <c r="I253" s="42"/>
    </row>
    <row r="254" spans="1:31" s="48" customFormat="1" ht="20.25">
      <c r="A254" s="47"/>
      <c r="B254" s="46"/>
      <c r="C254" s="3"/>
      <c r="D254" s="3"/>
      <c r="E254" s="47"/>
      <c r="F254" s="2"/>
      <c r="G254" s="8"/>
      <c r="H254" s="4"/>
      <c r="I254" s="4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s="48" customFormat="1" ht="20.25">
      <c r="A255" s="47"/>
      <c r="B255" s="46"/>
      <c r="C255" s="3"/>
      <c r="D255" s="3"/>
      <c r="E255" s="47"/>
      <c r="F255" s="2"/>
      <c r="G255" s="8"/>
      <c r="H255" s="4"/>
      <c r="I255" s="4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</sheetData>
  <sheetProtection/>
  <mergeCells count="51">
    <mergeCell ref="A72:A74"/>
    <mergeCell ref="A76:A78"/>
    <mergeCell ref="A80:A82"/>
    <mergeCell ref="D72:D74"/>
    <mergeCell ref="D76:D78"/>
    <mergeCell ref="D80:D82"/>
    <mergeCell ref="B80:B82"/>
    <mergeCell ref="C80:C82"/>
    <mergeCell ref="A9:A11"/>
    <mergeCell ref="A23:A25"/>
    <mergeCell ref="A26:A28"/>
    <mergeCell ref="A40:A42"/>
    <mergeCell ref="A46:A48"/>
    <mergeCell ref="A49:A51"/>
    <mergeCell ref="A64:A68"/>
    <mergeCell ref="B72:B74"/>
    <mergeCell ref="C72:C74"/>
    <mergeCell ref="D9:D11"/>
    <mergeCell ref="D23:D25"/>
    <mergeCell ref="D26:D28"/>
    <mergeCell ref="D40:D42"/>
    <mergeCell ref="D46:D48"/>
    <mergeCell ref="D49:D51"/>
    <mergeCell ref="D64:D68"/>
    <mergeCell ref="B9:B11"/>
    <mergeCell ref="B1:I1"/>
    <mergeCell ref="C46:C48"/>
    <mergeCell ref="C23:C25"/>
    <mergeCell ref="C26:C28"/>
    <mergeCell ref="H26:H28"/>
    <mergeCell ref="B40:B42"/>
    <mergeCell ref="B26:B28"/>
    <mergeCell ref="H9:H11"/>
    <mergeCell ref="H23:H25"/>
    <mergeCell ref="B46:B48"/>
    <mergeCell ref="C40:C42"/>
    <mergeCell ref="H80:H82"/>
    <mergeCell ref="B76:B78"/>
    <mergeCell ref="H76:H78"/>
    <mergeCell ref="C76:C78"/>
    <mergeCell ref="H64:H68"/>
    <mergeCell ref="C9:C11"/>
    <mergeCell ref="H46:H48"/>
    <mergeCell ref="H72:H74"/>
    <mergeCell ref="B23:B25"/>
    <mergeCell ref="H40:H42"/>
    <mergeCell ref="B49:B51"/>
    <mergeCell ref="H49:H51"/>
    <mergeCell ref="C49:C51"/>
    <mergeCell ref="B64:B68"/>
    <mergeCell ref="C64:C68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5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248"/>
  <sheetViews>
    <sheetView zoomScale="80" zoomScaleNormal="80" zoomScalePageLayoutView="0" workbookViewId="0" topLeftCell="A1">
      <pane xSplit="2" ySplit="3" topLeftCell="C8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4" sqref="B84:B85"/>
    </sheetView>
  </sheetViews>
  <sheetFormatPr defaultColWidth="9.00390625" defaultRowHeight="12.75"/>
  <cols>
    <col min="1" max="1" width="6.625" style="74" customWidth="1"/>
    <col min="2" max="2" width="48.375" style="46" customWidth="1"/>
    <col min="3" max="3" width="25.00390625" style="7" customWidth="1"/>
    <col min="4" max="4" width="40.25390625" style="2" customWidth="1"/>
    <col min="5" max="5" width="6.625" style="74" customWidth="1"/>
    <col min="6" max="6" width="46.625" style="2" customWidth="1"/>
    <col min="7" max="7" width="23.125" style="8" customWidth="1"/>
    <col min="8" max="8" width="24.00390625" style="55" customWidth="1"/>
    <col min="9" max="9" width="23.125" style="8" customWidth="1"/>
    <col min="10" max="53" width="9.125" style="5" customWidth="1"/>
    <col min="54" max="16384" width="9.125" style="22" customWidth="1"/>
  </cols>
  <sheetData>
    <row r="1" spans="2:9" s="5" customFormat="1" ht="114" customHeight="1">
      <c r="B1" s="131" t="s">
        <v>309</v>
      </c>
      <c r="C1" s="131"/>
      <c r="D1" s="131"/>
      <c r="E1" s="131"/>
      <c r="F1" s="131"/>
      <c r="G1" s="131"/>
      <c r="H1" s="131"/>
      <c r="I1" s="131"/>
    </row>
    <row r="2" spans="1:9" s="5" customFormat="1" ht="19.5" thickBot="1">
      <c r="A2" s="6"/>
      <c r="B2" s="175"/>
      <c r="C2" s="7"/>
      <c r="D2" s="2"/>
      <c r="E2" s="6"/>
      <c r="F2" s="2"/>
      <c r="G2" s="8"/>
      <c r="H2" s="55"/>
      <c r="I2" s="8"/>
    </row>
    <row r="3" spans="1:53" s="10" customFormat="1" ht="165" customHeight="1" thickBot="1" thickTop="1">
      <c r="A3" s="70" t="s">
        <v>1</v>
      </c>
      <c r="B3" s="71" t="s">
        <v>0</v>
      </c>
      <c r="C3" s="50" t="s">
        <v>281</v>
      </c>
      <c r="D3" s="36" t="s">
        <v>4</v>
      </c>
      <c r="E3" s="70" t="s">
        <v>1</v>
      </c>
      <c r="F3" s="36" t="s">
        <v>5</v>
      </c>
      <c r="G3" s="99" t="s">
        <v>305</v>
      </c>
      <c r="H3" s="51" t="s">
        <v>299</v>
      </c>
      <c r="I3" s="99" t="s">
        <v>284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16" customFormat="1" ht="45" customHeight="1" thickBot="1" thickTop="1">
      <c r="A4" s="70">
        <v>1</v>
      </c>
      <c r="B4" s="30" t="s">
        <v>6</v>
      </c>
      <c r="C4" s="20">
        <v>3.3</v>
      </c>
      <c r="D4" s="54" t="s">
        <v>201</v>
      </c>
      <c r="E4" s="70">
        <v>1</v>
      </c>
      <c r="F4" s="54" t="s">
        <v>7</v>
      </c>
      <c r="G4" s="82">
        <v>70995.16</v>
      </c>
      <c r="H4" s="12">
        <v>36130.22</v>
      </c>
      <c r="I4" s="83">
        <f>G4/H4</f>
        <v>1.96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9" s="18" customFormat="1" ht="45" customHeight="1" thickBot="1" thickTop="1">
      <c r="A5" s="165">
        <v>2</v>
      </c>
      <c r="B5" s="149" t="s">
        <v>8</v>
      </c>
      <c r="C5" s="147">
        <v>3.7</v>
      </c>
      <c r="D5" s="54" t="s">
        <v>201</v>
      </c>
      <c r="E5" s="70"/>
      <c r="F5" s="13" t="s">
        <v>445</v>
      </c>
      <c r="G5" s="82">
        <v>64971.9</v>
      </c>
      <c r="H5" s="151">
        <v>36854.81</v>
      </c>
      <c r="I5" s="83">
        <f>G5/H5</f>
        <v>1.76</v>
      </c>
    </row>
    <row r="6" spans="1:9" s="18" customFormat="1" ht="45" customHeight="1" thickBot="1" thickTop="1">
      <c r="A6" s="165"/>
      <c r="B6" s="149"/>
      <c r="C6" s="147"/>
      <c r="D6" s="54" t="s">
        <v>201</v>
      </c>
      <c r="E6" s="70">
        <v>2</v>
      </c>
      <c r="F6" s="54" t="s">
        <v>10</v>
      </c>
      <c r="G6" s="82">
        <v>68124.04</v>
      </c>
      <c r="H6" s="151"/>
      <c r="I6" s="83">
        <f>G6/H5</f>
        <v>1.85</v>
      </c>
    </row>
    <row r="7" spans="1:9" s="18" customFormat="1" ht="45" customHeight="1" thickBot="1" thickTop="1">
      <c r="A7" s="165"/>
      <c r="B7" s="149"/>
      <c r="C7" s="147"/>
      <c r="D7" s="54" t="s">
        <v>201</v>
      </c>
      <c r="E7" s="70">
        <v>3</v>
      </c>
      <c r="F7" s="54" t="s">
        <v>11</v>
      </c>
      <c r="G7" s="82">
        <v>61819.75</v>
      </c>
      <c r="H7" s="151"/>
      <c r="I7" s="83">
        <f>G7/H5</f>
        <v>1.68</v>
      </c>
    </row>
    <row r="8" spans="1:9" s="18" customFormat="1" ht="34.5" customHeight="1" thickBot="1" thickTop="1">
      <c r="A8" s="165">
        <v>3</v>
      </c>
      <c r="B8" s="149" t="s">
        <v>451</v>
      </c>
      <c r="C8" s="147">
        <v>3.5</v>
      </c>
      <c r="D8" s="54" t="s">
        <v>205</v>
      </c>
      <c r="E8" s="70"/>
      <c r="F8" s="13" t="s">
        <v>445</v>
      </c>
      <c r="G8" s="82">
        <v>74953.28</v>
      </c>
      <c r="H8" s="151">
        <v>37753.43</v>
      </c>
      <c r="I8" s="83">
        <f>G8/H8</f>
        <v>1.99</v>
      </c>
    </row>
    <row r="9" spans="1:9" s="18" customFormat="1" ht="34.5" customHeight="1" thickBot="1" thickTop="1">
      <c r="A9" s="165"/>
      <c r="B9" s="149"/>
      <c r="C9" s="147"/>
      <c r="D9" s="54" t="s">
        <v>205</v>
      </c>
      <c r="E9" s="70">
        <v>4</v>
      </c>
      <c r="F9" s="54" t="s">
        <v>13</v>
      </c>
      <c r="G9" s="82">
        <v>76957.61</v>
      </c>
      <c r="H9" s="151"/>
      <c r="I9" s="83">
        <f>G9/H8</f>
        <v>2.04</v>
      </c>
    </row>
    <row r="10" spans="1:9" s="18" customFormat="1" ht="34.5" customHeight="1" thickBot="1" thickTop="1">
      <c r="A10" s="165"/>
      <c r="B10" s="149"/>
      <c r="C10" s="147"/>
      <c r="D10" s="54" t="s">
        <v>205</v>
      </c>
      <c r="E10" s="70">
        <v>5</v>
      </c>
      <c r="F10" s="54" t="s">
        <v>14</v>
      </c>
      <c r="G10" s="82">
        <v>72948.95</v>
      </c>
      <c r="H10" s="151"/>
      <c r="I10" s="83">
        <f>G10/H8</f>
        <v>1.93</v>
      </c>
    </row>
    <row r="11" spans="1:9" s="18" customFormat="1" ht="34.5" customHeight="1" thickBot="1" thickTop="1">
      <c r="A11" s="165">
        <v>4</v>
      </c>
      <c r="B11" s="149" t="s">
        <v>452</v>
      </c>
      <c r="C11" s="147">
        <v>3.5</v>
      </c>
      <c r="D11" s="54" t="s">
        <v>201</v>
      </c>
      <c r="E11" s="70">
        <v>6</v>
      </c>
      <c r="F11" s="115" t="s">
        <v>206</v>
      </c>
      <c r="G11" s="82">
        <v>47453.71</v>
      </c>
      <c r="H11" s="151">
        <v>36838.27</v>
      </c>
      <c r="I11" s="83">
        <f>G11/H11</f>
        <v>1.29</v>
      </c>
    </row>
    <row r="12" spans="1:9" s="18" customFormat="1" ht="34.5" customHeight="1" thickBot="1" thickTop="1">
      <c r="A12" s="165"/>
      <c r="B12" s="149"/>
      <c r="C12" s="147"/>
      <c r="D12" s="54" t="s">
        <v>205</v>
      </c>
      <c r="E12" s="70">
        <v>7</v>
      </c>
      <c r="F12" s="115" t="s">
        <v>207</v>
      </c>
      <c r="G12" s="82">
        <v>68210.32</v>
      </c>
      <c r="H12" s="151"/>
      <c r="I12" s="83">
        <f>G12/H11</f>
        <v>1.85</v>
      </c>
    </row>
    <row r="13" spans="1:9" s="18" customFormat="1" ht="34.5" customHeight="1" thickBot="1" thickTop="1">
      <c r="A13" s="165">
        <v>5</v>
      </c>
      <c r="B13" s="149" t="s">
        <v>15</v>
      </c>
      <c r="C13" s="147">
        <v>4</v>
      </c>
      <c r="D13" s="54" t="s">
        <v>201</v>
      </c>
      <c r="E13" s="70"/>
      <c r="F13" s="13" t="s">
        <v>445</v>
      </c>
      <c r="G13" s="82">
        <v>96940.72</v>
      </c>
      <c r="H13" s="154">
        <v>42431.6</v>
      </c>
      <c r="I13" s="83">
        <f>G13/H13</f>
        <v>2.28</v>
      </c>
    </row>
    <row r="14" spans="1:9" s="18" customFormat="1" ht="34.5" customHeight="1" thickBot="1" thickTop="1">
      <c r="A14" s="165"/>
      <c r="B14" s="149"/>
      <c r="C14" s="147"/>
      <c r="D14" s="54" t="s">
        <v>201</v>
      </c>
      <c r="E14" s="70">
        <v>8</v>
      </c>
      <c r="F14" s="13" t="s">
        <v>17</v>
      </c>
      <c r="G14" s="82">
        <v>96206.27</v>
      </c>
      <c r="H14" s="154"/>
      <c r="I14" s="83">
        <f>G14/H13</f>
        <v>2.27</v>
      </c>
    </row>
    <row r="15" spans="1:9" s="18" customFormat="1" ht="34.5" customHeight="1" thickBot="1" thickTop="1">
      <c r="A15" s="165"/>
      <c r="B15" s="149"/>
      <c r="C15" s="147"/>
      <c r="D15" s="54" t="s">
        <v>201</v>
      </c>
      <c r="E15" s="70">
        <v>9</v>
      </c>
      <c r="F15" s="54" t="s">
        <v>18</v>
      </c>
      <c r="G15" s="82">
        <v>93477.46</v>
      </c>
      <c r="H15" s="154"/>
      <c r="I15" s="83">
        <f>G15/H13</f>
        <v>2.2</v>
      </c>
    </row>
    <row r="16" spans="1:9" s="18" customFormat="1" ht="34.5" customHeight="1" thickBot="1" thickTop="1">
      <c r="A16" s="165"/>
      <c r="B16" s="149"/>
      <c r="C16" s="147"/>
      <c r="D16" s="54" t="s">
        <v>201</v>
      </c>
      <c r="E16" s="70">
        <v>10</v>
      </c>
      <c r="F16" s="54" t="s">
        <v>19</v>
      </c>
      <c r="G16" s="82">
        <v>101138.43</v>
      </c>
      <c r="H16" s="154"/>
      <c r="I16" s="83">
        <f>G16/H13</f>
        <v>2.38</v>
      </c>
    </row>
    <row r="17" spans="1:9" s="18" customFormat="1" ht="44.25" customHeight="1" thickBot="1" thickTop="1">
      <c r="A17" s="165">
        <v>6</v>
      </c>
      <c r="B17" s="149" t="s">
        <v>20</v>
      </c>
      <c r="C17" s="147">
        <v>3.3</v>
      </c>
      <c r="D17" s="54" t="s">
        <v>205</v>
      </c>
      <c r="E17" s="70"/>
      <c r="F17" s="13" t="s">
        <v>445</v>
      </c>
      <c r="G17" s="91">
        <v>63714.55</v>
      </c>
      <c r="H17" s="151">
        <v>37381.14</v>
      </c>
      <c r="I17" s="83">
        <f>G17/H17</f>
        <v>1.7</v>
      </c>
    </row>
    <row r="18" spans="1:9" s="18" customFormat="1" ht="44.25" customHeight="1" thickBot="1" thickTop="1">
      <c r="A18" s="165"/>
      <c r="B18" s="149"/>
      <c r="C18" s="147"/>
      <c r="D18" s="54" t="s">
        <v>205</v>
      </c>
      <c r="E18" s="70">
        <v>11</v>
      </c>
      <c r="F18" s="13" t="s">
        <v>208</v>
      </c>
      <c r="G18" s="82">
        <v>73452.2</v>
      </c>
      <c r="H18" s="151"/>
      <c r="I18" s="83">
        <f>G18/H17</f>
        <v>1.96</v>
      </c>
    </row>
    <row r="19" spans="1:9" s="18" customFormat="1" ht="44.25" customHeight="1" thickBot="1" thickTop="1">
      <c r="A19" s="165"/>
      <c r="B19" s="149"/>
      <c r="C19" s="147"/>
      <c r="D19" s="54" t="s">
        <v>205</v>
      </c>
      <c r="E19" s="70">
        <v>12</v>
      </c>
      <c r="F19" s="13" t="s">
        <v>317</v>
      </c>
      <c r="G19" s="82">
        <v>-7261.75</v>
      </c>
      <c r="H19" s="151"/>
      <c r="I19" s="83">
        <f>G19/H17</f>
        <v>-0.19</v>
      </c>
    </row>
    <row r="20" spans="1:9" s="18" customFormat="1" ht="44.25" customHeight="1" thickBot="1" thickTop="1">
      <c r="A20" s="165"/>
      <c r="B20" s="149"/>
      <c r="C20" s="147"/>
      <c r="D20" s="54" t="s">
        <v>205</v>
      </c>
      <c r="E20" s="70">
        <v>13</v>
      </c>
      <c r="F20" s="13" t="s">
        <v>316</v>
      </c>
      <c r="G20" s="82">
        <v>59314.51</v>
      </c>
      <c r="H20" s="151"/>
      <c r="I20" s="83">
        <f>G20/H17</f>
        <v>1.59</v>
      </c>
    </row>
    <row r="21" spans="1:9" s="18" customFormat="1" ht="34.5" customHeight="1" thickBot="1" thickTop="1">
      <c r="A21" s="70">
        <v>7</v>
      </c>
      <c r="B21" s="30" t="s">
        <v>453</v>
      </c>
      <c r="C21" s="20">
        <v>3.4</v>
      </c>
      <c r="D21" s="54" t="s">
        <v>201</v>
      </c>
      <c r="E21" s="70">
        <v>14</v>
      </c>
      <c r="F21" s="54" t="s">
        <v>23</v>
      </c>
      <c r="G21" s="82">
        <v>63314.53</v>
      </c>
      <c r="H21" s="14">
        <v>37347.24</v>
      </c>
      <c r="I21" s="83">
        <f>G21/H21</f>
        <v>1.7</v>
      </c>
    </row>
    <row r="22" spans="1:9" s="18" customFormat="1" ht="33" customHeight="1" thickBot="1" thickTop="1">
      <c r="A22" s="165">
        <v>8</v>
      </c>
      <c r="B22" s="149" t="s">
        <v>454</v>
      </c>
      <c r="C22" s="147">
        <v>3.6</v>
      </c>
      <c r="D22" s="54" t="s">
        <v>205</v>
      </c>
      <c r="E22" s="70"/>
      <c r="F22" s="13" t="s">
        <v>445</v>
      </c>
      <c r="G22" s="91">
        <v>80809.87</v>
      </c>
      <c r="H22" s="151">
        <v>39726.41</v>
      </c>
      <c r="I22" s="83">
        <f>G22/H22</f>
        <v>2.03</v>
      </c>
    </row>
    <row r="23" spans="1:9" s="18" customFormat="1" ht="45" customHeight="1" thickBot="1" thickTop="1">
      <c r="A23" s="165"/>
      <c r="B23" s="149"/>
      <c r="C23" s="147"/>
      <c r="D23" s="54" t="s">
        <v>205</v>
      </c>
      <c r="E23" s="70">
        <v>15</v>
      </c>
      <c r="F23" s="54" t="s">
        <v>321</v>
      </c>
      <c r="G23" s="82">
        <v>55823.29</v>
      </c>
      <c r="H23" s="151"/>
      <c r="I23" s="83">
        <f>G23/H22</f>
        <v>1.41</v>
      </c>
    </row>
    <row r="24" spans="1:9" s="18" customFormat="1" ht="42.75" customHeight="1" thickBot="1" thickTop="1">
      <c r="A24" s="165"/>
      <c r="B24" s="149"/>
      <c r="C24" s="147"/>
      <c r="D24" s="54" t="s">
        <v>205</v>
      </c>
      <c r="E24" s="70">
        <v>16</v>
      </c>
      <c r="F24" s="54" t="s">
        <v>322</v>
      </c>
      <c r="G24" s="82">
        <v>122207.26</v>
      </c>
      <c r="H24" s="151"/>
      <c r="I24" s="83">
        <f>G24/H22</f>
        <v>3.08</v>
      </c>
    </row>
    <row r="25" spans="1:9" s="18" customFormat="1" ht="40.5" customHeight="1" thickBot="1" thickTop="1">
      <c r="A25" s="165"/>
      <c r="B25" s="149"/>
      <c r="C25" s="147"/>
      <c r="D25" s="54" t="s">
        <v>205</v>
      </c>
      <c r="E25" s="70">
        <v>17</v>
      </c>
      <c r="F25" s="54" t="s">
        <v>323</v>
      </c>
      <c r="G25" s="82">
        <v>100283.68</v>
      </c>
      <c r="H25" s="151"/>
      <c r="I25" s="83">
        <f>G25/H22</f>
        <v>2.52</v>
      </c>
    </row>
    <row r="26" spans="1:9" s="18" customFormat="1" ht="45.75" customHeight="1" thickBot="1" thickTop="1">
      <c r="A26" s="165"/>
      <c r="B26" s="149"/>
      <c r="C26" s="147"/>
      <c r="D26" s="54" t="s">
        <v>205</v>
      </c>
      <c r="E26" s="70">
        <v>18</v>
      </c>
      <c r="F26" s="54" t="s">
        <v>324</v>
      </c>
      <c r="G26" s="82">
        <v>101519.25</v>
      </c>
      <c r="H26" s="151"/>
      <c r="I26" s="83">
        <f>G26/H22</f>
        <v>2.56</v>
      </c>
    </row>
    <row r="27" spans="1:9" s="18" customFormat="1" ht="33" customHeight="1" thickBot="1" thickTop="1">
      <c r="A27" s="165">
        <v>9</v>
      </c>
      <c r="B27" s="149" t="s">
        <v>24</v>
      </c>
      <c r="C27" s="147">
        <v>3.3</v>
      </c>
      <c r="D27" s="54" t="s">
        <v>201</v>
      </c>
      <c r="E27" s="70"/>
      <c r="F27" s="13" t="s">
        <v>445</v>
      </c>
      <c r="G27" s="82">
        <v>65297.06</v>
      </c>
      <c r="H27" s="151">
        <v>34698.84</v>
      </c>
      <c r="I27" s="83">
        <f>G27/H27</f>
        <v>1.88</v>
      </c>
    </row>
    <row r="28" spans="1:9" s="18" customFormat="1" ht="57.75" customHeight="1" thickBot="1" thickTop="1">
      <c r="A28" s="165"/>
      <c r="B28" s="149"/>
      <c r="C28" s="147"/>
      <c r="D28" s="54" t="s">
        <v>201</v>
      </c>
      <c r="E28" s="70">
        <v>19</v>
      </c>
      <c r="F28" s="54" t="s">
        <v>26</v>
      </c>
      <c r="G28" s="82">
        <v>65086.97</v>
      </c>
      <c r="H28" s="151"/>
      <c r="I28" s="83">
        <f>G28/H27</f>
        <v>1.88</v>
      </c>
    </row>
    <row r="29" spans="1:9" s="18" customFormat="1" ht="36" customHeight="1" thickBot="1" thickTop="1">
      <c r="A29" s="165"/>
      <c r="B29" s="149"/>
      <c r="C29" s="147"/>
      <c r="D29" s="54" t="s">
        <v>201</v>
      </c>
      <c r="E29" s="70">
        <v>20</v>
      </c>
      <c r="F29" s="54" t="s">
        <v>27</v>
      </c>
      <c r="G29" s="82">
        <v>65507.15</v>
      </c>
      <c r="H29" s="151"/>
      <c r="I29" s="83">
        <f>G29/H27</f>
        <v>1.89</v>
      </c>
    </row>
    <row r="30" spans="1:9" s="18" customFormat="1" ht="30" customHeight="1" thickBot="1" thickTop="1">
      <c r="A30" s="165">
        <v>10</v>
      </c>
      <c r="B30" s="149" t="s">
        <v>28</v>
      </c>
      <c r="C30" s="147">
        <v>3.7</v>
      </c>
      <c r="D30" s="54" t="s">
        <v>209</v>
      </c>
      <c r="E30" s="70"/>
      <c r="F30" s="13" t="s">
        <v>445</v>
      </c>
      <c r="G30" s="82">
        <v>69399.44</v>
      </c>
      <c r="H30" s="151">
        <v>32741.67</v>
      </c>
      <c r="I30" s="83">
        <f>G30/H30</f>
        <v>2.12</v>
      </c>
    </row>
    <row r="31" spans="1:9" s="18" customFormat="1" ht="30" customHeight="1" thickBot="1" thickTop="1">
      <c r="A31" s="165"/>
      <c r="B31" s="149"/>
      <c r="C31" s="147"/>
      <c r="D31" s="54" t="s">
        <v>205</v>
      </c>
      <c r="E31" s="70">
        <v>21</v>
      </c>
      <c r="F31" s="54" t="s">
        <v>31</v>
      </c>
      <c r="G31" s="82">
        <v>73020.03</v>
      </c>
      <c r="H31" s="151"/>
      <c r="I31" s="83">
        <f>G31/H30</f>
        <v>2.23</v>
      </c>
    </row>
    <row r="32" spans="1:9" s="18" customFormat="1" ht="30" customHeight="1" thickBot="1" thickTop="1">
      <c r="A32" s="165"/>
      <c r="B32" s="149"/>
      <c r="C32" s="147"/>
      <c r="D32" s="54" t="s">
        <v>201</v>
      </c>
      <c r="E32" s="70">
        <v>22</v>
      </c>
      <c r="F32" s="54" t="s">
        <v>32</v>
      </c>
      <c r="G32" s="82">
        <v>66080.16</v>
      </c>
      <c r="H32" s="151"/>
      <c r="I32" s="83">
        <f>G32/H30</f>
        <v>2.02</v>
      </c>
    </row>
    <row r="33" spans="1:9" s="18" customFormat="1" ht="30" customHeight="1" thickBot="1" thickTop="1">
      <c r="A33" s="165">
        <v>11</v>
      </c>
      <c r="B33" s="149" t="s">
        <v>455</v>
      </c>
      <c r="C33" s="147">
        <v>4.1</v>
      </c>
      <c r="D33" s="54" t="s">
        <v>201</v>
      </c>
      <c r="E33" s="70"/>
      <c r="F33" s="13" t="s">
        <v>445</v>
      </c>
      <c r="G33" s="91">
        <v>88107.12</v>
      </c>
      <c r="H33" s="151">
        <v>41149.77</v>
      </c>
      <c r="I33" s="83">
        <f>G33/H33</f>
        <v>2.14</v>
      </c>
    </row>
    <row r="34" spans="1:9" s="18" customFormat="1" ht="30" customHeight="1" thickBot="1" thickTop="1">
      <c r="A34" s="165"/>
      <c r="B34" s="149"/>
      <c r="C34" s="147"/>
      <c r="D34" s="54" t="s">
        <v>201</v>
      </c>
      <c r="E34" s="70">
        <v>23</v>
      </c>
      <c r="F34" s="54" t="s">
        <v>325</v>
      </c>
      <c r="G34" s="82">
        <v>90276.49</v>
      </c>
      <c r="H34" s="151"/>
      <c r="I34" s="83">
        <f>G34/H33</f>
        <v>2.19</v>
      </c>
    </row>
    <row r="35" spans="1:9" s="18" customFormat="1" ht="30" customHeight="1" thickBot="1" thickTop="1">
      <c r="A35" s="165"/>
      <c r="B35" s="149"/>
      <c r="C35" s="147"/>
      <c r="D35" s="54" t="s">
        <v>201</v>
      </c>
      <c r="E35" s="70">
        <v>24</v>
      </c>
      <c r="F35" s="54" t="s">
        <v>35</v>
      </c>
      <c r="G35" s="82">
        <v>85937.75</v>
      </c>
      <c r="H35" s="151"/>
      <c r="I35" s="83">
        <f>G35/H33</f>
        <v>2.09</v>
      </c>
    </row>
    <row r="36" spans="1:9" s="18" customFormat="1" ht="30" customHeight="1" thickBot="1" thickTop="1">
      <c r="A36" s="70">
        <v>12</v>
      </c>
      <c r="B36" s="30" t="s">
        <v>36</v>
      </c>
      <c r="C36" s="20">
        <v>3.2</v>
      </c>
      <c r="D36" s="54" t="s">
        <v>201</v>
      </c>
      <c r="E36" s="70">
        <v>25</v>
      </c>
      <c r="F36" s="54" t="s">
        <v>328</v>
      </c>
      <c r="G36" s="82">
        <v>95254.72</v>
      </c>
      <c r="H36" s="49">
        <v>35560.53</v>
      </c>
      <c r="I36" s="83">
        <f>G36/H36</f>
        <v>2.68</v>
      </c>
    </row>
    <row r="37" spans="1:9" s="18" customFormat="1" ht="35.25" customHeight="1" thickBot="1" thickTop="1">
      <c r="A37" s="70">
        <v>13</v>
      </c>
      <c r="B37" s="30" t="s">
        <v>38</v>
      </c>
      <c r="C37" s="20">
        <v>3.3</v>
      </c>
      <c r="D37" s="54" t="s">
        <v>201</v>
      </c>
      <c r="E37" s="70">
        <v>26</v>
      </c>
      <c r="F37" s="54" t="s">
        <v>41</v>
      </c>
      <c r="G37" s="82">
        <v>59600.35</v>
      </c>
      <c r="H37" s="14">
        <v>34269.38</v>
      </c>
      <c r="I37" s="83">
        <f>G37/H37</f>
        <v>1.74</v>
      </c>
    </row>
    <row r="38" spans="1:9" s="18" customFormat="1" ht="30" customHeight="1" thickBot="1" thickTop="1">
      <c r="A38" s="165">
        <v>14</v>
      </c>
      <c r="B38" s="149" t="s">
        <v>456</v>
      </c>
      <c r="C38" s="147">
        <v>3.4</v>
      </c>
      <c r="D38" s="54" t="s">
        <v>201</v>
      </c>
      <c r="E38" s="70"/>
      <c r="F38" s="13" t="s">
        <v>445</v>
      </c>
      <c r="G38" s="82">
        <v>81816.23</v>
      </c>
      <c r="H38" s="151">
        <v>41107.02</v>
      </c>
      <c r="I38" s="83">
        <f>G38/H38</f>
        <v>1.99</v>
      </c>
    </row>
    <row r="39" spans="1:9" s="18" customFormat="1" ht="30" customHeight="1" thickBot="1" thickTop="1">
      <c r="A39" s="165"/>
      <c r="B39" s="149"/>
      <c r="C39" s="147"/>
      <c r="D39" s="54" t="s">
        <v>201</v>
      </c>
      <c r="E39" s="70">
        <v>27</v>
      </c>
      <c r="F39" s="54" t="s">
        <v>332</v>
      </c>
      <c r="G39" s="82">
        <v>67061.29</v>
      </c>
      <c r="H39" s="151"/>
      <c r="I39" s="83">
        <f>G39/H38</f>
        <v>1.63</v>
      </c>
    </row>
    <row r="40" spans="1:9" s="18" customFormat="1" ht="30" customHeight="1" thickBot="1" thickTop="1">
      <c r="A40" s="165"/>
      <c r="B40" s="149"/>
      <c r="C40" s="147"/>
      <c r="D40" s="54" t="s">
        <v>201</v>
      </c>
      <c r="E40" s="70">
        <v>28</v>
      </c>
      <c r="F40" s="54" t="s">
        <v>43</v>
      </c>
      <c r="G40" s="82">
        <v>96571.16</v>
      </c>
      <c r="H40" s="151"/>
      <c r="I40" s="83">
        <f>G40/H38</f>
        <v>2.35</v>
      </c>
    </row>
    <row r="41" spans="1:9" s="18" customFormat="1" ht="30" customHeight="1" thickBot="1" thickTop="1">
      <c r="A41" s="165">
        <v>15</v>
      </c>
      <c r="B41" s="149" t="s">
        <v>457</v>
      </c>
      <c r="C41" s="147">
        <v>3.4</v>
      </c>
      <c r="D41" s="54" t="s">
        <v>201</v>
      </c>
      <c r="E41" s="70"/>
      <c r="F41" s="13" t="s">
        <v>445</v>
      </c>
      <c r="G41" s="82">
        <v>79598.36</v>
      </c>
      <c r="H41" s="151">
        <v>37867.91</v>
      </c>
      <c r="I41" s="83">
        <f>G41/H41</f>
        <v>2.1</v>
      </c>
    </row>
    <row r="42" spans="1:9" s="18" customFormat="1" ht="30" customHeight="1" thickBot="1" thickTop="1">
      <c r="A42" s="165"/>
      <c r="B42" s="149"/>
      <c r="C42" s="147"/>
      <c r="D42" s="54" t="s">
        <v>201</v>
      </c>
      <c r="E42" s="70">
        <v>29</v>
      </c>
      <c r="F42" s="54" t="s">
        <v>46</v>
      </c>
      <c r="G42" s="82">
        <v>78026.62</v>
      </c>
      <c r="H42" s="151"/>
      <c r="I42" s="83">
        <f>G42/H41</f>
        <v>2.06</v>
      </c>
    </row>
    <row r="43" spans="1:9" s="18" customFormat="1" ht="30" customHeight="1" thickBot="1" thickTop="1">
      <c r="A43" s="165"/>
      <c r="B43" s="149"/>
      <c r="C43" s="147"/>
      <c r="D43" s="54" t="s">
        <v>201</v>
      </c>
      <c r="E43" s="70">
        <v>30</v>
      </c>
      <c r="F43" s="54" t="s">
        <v>47</v>
      </c>
      <c r="G43" s="82">
        <v>81170.11</v>
      </c>
      <c r="H43" s="151"/>
      <c r="I43" s="83">
        <f>G43/H41</f>
        <v>2.14</v>
      </c>
    </row>
    <row r="44" spans="1:9" s="18" customFormat="1" ht="30" customHeight="1" thickBot="1" thickTop="1">
      <c r="A44" s="165">
        <v>16</v>
      </c>
      <c r="B44" s="149" t="s">
        <v>48</v>
      </c>
      <c r="C44" s="147">
        <v>3.5</v>
      </c>
      <c r="D44" s="54" t="s">
        <v>205</v>
      </c>
      <c r="E44" s="70"/>
      <c r="F44" s="13" t="s">
        <v>445</v>
      </c>
      <c r="G44" s="82">
        <v>57864.56</v>
      </c>
      <c r="H44" s="151">
        <v>38898.41</v>
      </c>
      <c r="I44" s="83">
        <f>G44/H44</f>
        <v>1.49</v>
      </c>
    </row>
    <row r="45" spans="1:9" s="18" customFormat="1" ht="30" customHeight="1" thickBot="1" thickTop="1">
      <c r="A45" s="165"/>
      <c r="B45" s="149"/>
      <c r="C45" s="147"/>
      <c r="D45" s="54" t="s">
        <v>205</v>
      </c>
      <c r="E45" s="70">
        <v>31</v>
      </c>
      <c r="F45" s="54" t="s">
        <v>51</v>
      </c>
      <c r="G45" s="82">
        <v>93101.69</v>
      </c>
      <c r="H45" s="151"/>
      <c r="I45" s="83">
        <f>G45/H44</f>
        <v>2.39</v>
      </c>
    </row>
    <row r="46" spans="1:9" s="18" customFormat="1" ht="30" customHeight="1" thickBot="1" thickTop="1">
      <c r="A46" s="165"/>
      <c r="B46" s="149"/>
      <c r="C46" s="147"/>
      <c r="D46" s="54" t="s">
        <v>205</v>
      </c>
      <c r="E46" s="70">
        <v>32</v>
      </c>
      <c r="F46" s="54" t="s">
        <v>52</v>
      </c>
      <c r="G46" s="82">
        <v>32501.72</v>
      </c>
      <c r="H46" s="151"/>
      <c r="I46" s="83">
        <f>G46/H44</f>
        <v>0.84</v>
      </c>
    </row>
    <row r="47" spans="1:56" s="5" customFormat="1" ht="32.25" customHeight="1" thickBot="1" thickTop="1">
      <c r="A47" s="165">
        <v>17</v>
      </c>
      <c r="B47" s="149" t="s">
        <v>458</v>
      </c>
      <c r="C47" s="151">
        <v>3.7</v>
      </c>
      <c r="D47" s="54" t="s">
        <v>205</v>
      </c>
      <c r="E47" s="70"/>
      <c r="F47" s="13" t="s">
        <v>445</v>
      </c>
      <c r="G47" s="82">
        <v>84578.59</v>
      </c>
      <c r="H47" s="151">
        <v>35319.8</v>
      </c>
      <c r="I47" s="83">
        <f>G47/H47</f>
        <v>2.39</v>
      </c>
      <c r="J47" s="21"/>
      <c r="BB47" s="22"/>
      <c r="BC47" s="22"/>
      <c r="BD47" s="22"/>
    </row>
    <row r="48" spans="1:56" s="5" customFormat="1" ht="34.5" customHeight="1" thickBot="1" thickTop="1">
      <c r="A48" s="165"/>
      <c r="B48" s="149"/>
      <c r="C48" s="151"/>
      <c r="D48" s="54" t="s">
        <v>205</v>
      </c>
      <c r="E48" s="70">
        <v>33</v>
      </c>
      <c r="F48" s="54" t="s">
        <v>55</v>
      </c>
      <c r="G48" s="82">
        <v>87711.27</v>
      </c>
      <c r="H48" s="151"/>
      <c r="I48" s="83">
        <f>G48/H47</f>
        <v>2.48</v>
      </c>
      <c r="J48" s="21"/>
      <c r="BB48" s="22"/>
      <c r="BC48" s="22"/>
      <c r="BD48" s="22"/>
    </row>
    <row r="49" spans="1:56" s="5" customFormat="1" ht="36" customHeight="1" thickBot="1" thickTop="1">
      <c r="A49" s="165"/>
      <c r="B49" s="149"/>
      <c r="C49" s="151"/>
      <c r="D49" s="54" t="s">
        <v>205</v>
      </c>
      <c r="E49" s="70">
        <v>34</v>
      </c>
      <c r="F49" s="54" t="s">
        <v>56</v>
      </c>
      <c r="G49" s="82">
        <v>81445.91</v>
      </c>
      <c r="H49" s="151"/>
      <c r="I49" s="83">
        <f>G49/H47</f>
        <v>2.31</v>
      </c>
      <c r="J49" s="21"/>
      <c r="BB49" s="22"/>
      <c r="BC49" s="22"/>
      <c r="BD49" s="22"/>
    </row>
    <row r="50" spans="1:56" s="5" customFormat="1" ht="36" customHeight="1" thickBot="1" thickTop="1">
      <c r="A50" s="161">
        <v>18</v>
      </c>
      <c r="B50" s="135" t="s">
        <v>57</v>
      </c>
      <c r="C50" s="155">
        <v>3.2</v>
      </c>
      <c r="D50" s="158" t="s">
        <v>201</v>
      </c>
      <c r="E50" s="70"/>
      <c r="F50" s="54" t="s">
        <v>445</v>
      </c>
      <c r="G50" s="82">
        <v>60863</v>
      </c>
      <c r="H50" s="122">
        <v>36126.68</v>
      </c>
      <c r="I50" s="83">
        <f>G50/H50</f>
        <v>1.68</v>
      </c>
      <c r="J50" s="21"/>
      <c r="BB50" s="22"/>
      <c r="BC50" s="22"/>
      <c r="BD50" s="22"/>
    </row>
    <row r="51" spans="1:56" s="5" customFormat="1" ht="45" customHeight="1" thickBot="1" thickTop="1">
      <c r="A51" s="166"/>
      <c r="B51" s="136"/>
      <c r="C51" s="156"/>
      <c r="D51" s="159"/>
      <c r="E51" s="70">
        <v>35</v>
      </c>
      <c r="F51" s="54" t="s">
        <v>333</v>
      </c>
      <c r="G51" s="82">
        <v>60606.09</v>
      </c>
      <c r="H51" s="123"/>
      <c r="I51" s="83">
        <f>G51/H50</f>
        <v>1.68</v>
      </c>
      <c r="BB51" s="22"/>
      <c r="BC51" s="22"/>
      <c r="BD51" s="22"/>
    </row>
    <row r="52" spans="1:56" s="5" customFormat="1" ht="39" thickBot="1" thickTop="1">
      <c r="A52" s="162"/>
      <c r="B52" s="137"/>
      <c r="C52" s="157"/>
      <c r="D52" s="160"/>
      <c r="E52" s="70">
        <v>36</v>
      </c>
      <c r="F52" s="54" t="s">
        <v>334</v>
      </c>
      <c r="G52" s="82">
        <v>63175.14</v>
      </c>
      <c r="H52" s="124"/>
      <c r="I52" s="83">
        <f>G52/H50</f>
        <v>1.75</v>
      </c>
      <c r="BB52" s="22"/>
      <c r="BC52" s="22"/>
      <c r="BD52" s="22"/>
    </row>
    <row r="53" spans="1:56" s="5" customFormat="1" ht="33.75" customHeight="1" thickBot="1" thickTop="1">
      <c r="A53" s="70">
        <v>19</v>
      </c>
      <c r="B53" s="30" t="s">
        <v>59</v>
      </c>
      <c r="C53" s="20">
        <v>3.3</v>
      </c>
      <c r="D53" s="54" t="s">
        <v>201</v>
      </c>
      <c r="E53" s="70">
        <v>37</v>
      </c>
      <c r="F53" s="54" t="s">
        <v>61</v>
      </c>
      <c r="G53" s="82">
        <v>87060.67</v>
      </c>
      <c r="H53" s="14">
        <v>34959.75</v>
      </c>
      <c r="I53" s="83">
        <f>G53/H53</f>
        <v>2.49</v>
      </c>
      <c r="BB53" s="22"/>
      <c r="BC53" s="22"/>
      <c r="BD53" s="22"/>
    </row>
    <row r="54" spans="1:56" s="5" customFormat="1" ht="33.75" customHeight="1" thickBot="1" thickTop="1">
      <c r="A54" s="70">
        <v>20</v>
      </c>
      <c r="B54" s="30" t="s">
        <v>62</v>
      </c>
      <c r="C54" s="20">
        <v>4.2</v>
      </c>
      <c r="D54" s="54" t="s">
        <v>201</v>
      </c>
      <c r="E54" s="70">
        <v>38</v>
      </c>
      <c r="F54" s="54" t="s">
        <v>65</v>
      </c>
      <c r="G54" s="91">
        <v>69657.25</v>
      </c>
      <c r="H54" s="49">
        <v>34790.72</v>
      </c>
      <c r="I54" s="83">
        <f>G54/H54</f>
        <v>2</v>
      </c>
      <c r="BB54" s="22"/>
      <c r="BC54" s="22"/>
      <c r="BD54" s="22"/>
    </row>
    <row r="55" spans="1:56" s="5" customFormat="1" ht="33.75" customHeight="1" thickBot="1" thickTop="1">
      <c r="A55" s="70">
        <v>21</v>
      </c>
      <c r="B55" s="30" t="s">
        <v>459</v>
      </c>
      <c r="C55" s="20">
        <v>3.2</v>
      </c>
      <c r="D55" s="54" t="s">
        <v>201</v>
      </c>
      <c r="E55" s="70">
        <v>39</v>
      </c>
      <c r="F55" s="54" t="s">
        <v>335</v>
      </c>
      <c r="G55" s="82">
        <v>73883.33</v>
      </c>
      <c r="H55" s="49">
        <v>35859.47</v>
      </c>
      <c r="I55" s="83">
        <f>G55/H55</f>
        <v>2.06</v>
      </c>
      <c r="BB55" s="22"/>
      <c r="BC55" s="22"/>
      <c r="BD55" s="22"/>
    </row>
    <row r="56" spans="1:56" s="5" customFormat="1" ht="42" customHeight="1" thickBot="1" thickTop="1">
      <c r="A56" s="70">
        <v>22</v>
      </c>
      <c r="B56" s="30" t="s">
        <v>68</v>
      </c>
      <c r="C56" s="23">
        <v>2.6</v>
      </c>
      <c r="D56" s="13" t="s">
        <v>192</v>
      </c>
      <c r="E56" s="70">
        <v>40</v>
      </c>
      <c r="F56" s="13" t="s">
        <v>192</v>
      </c>
      <c r="G56" s="82"/>
      <c r="H56" s="14">
        <v>38511.81</v>
      </c>
      <c r="I56" s="83">
        <f>G56/H56</f>
        <v>0</v>
      </c>
      <c r="BB56" s="22"/>
      <c r="BC56" s="22"/>
      <c r="BD56" s="22"/>
    </row>
    <row r="57" spans="1:56" s="5" customFormat="1" ht="37.5" customHeight="1" thickBot="1" thickTop="1">
      <c r="A57" s="165">
        <v>23</v>
      </c>
      <c r="B57" s="149" t="s">
        <v>460</v>
      </c>
      <c r="C57" s="147">
        <v>3.8</v>
      </c>
      <c r="D57" s="54" t="s">
        <v>201</v>
      </c>
      <c r="E57" s="70"/>
      <c r="F57" s="13" t="s">
        <v>445</v>
      </c>
      <c r="G57" s="82">
        <v>80019.92</v>
      </c>
      <c r="H57" s="151">
        <v>41927.38</v>
      </c>
      <c r="I57" s="83">
        <f>G57/H57</f>
        <v>1.91</v>
      </c>
      <c r="BB57" s="22"/>
      <c r="BC57" s="22"/>
      <c r="BD57" s="22"/>
    </row>
    <row r="58" spans="1:56" s="5" customFormat="1" ht="37.5" customHeight="1" thickBot="1" thickTop="1">
      <c r="A58" s="165"/>
      <c r="B58" s="149"/>
      <c r="C58" s="147"/>
      <c r="D58" s="54" t="s">
        <v>201</v>
      </c>
      <c r="E58" s="70">
        <v>41</v>
      </c>
      <c r="F58" s="54" t="s">
        <v>72</v>
      </c>
      <c r="G58" s="82">
        <v>76891.16</v>
      </c>
      <c r="H58" s="151"/>
      <c r="I58" s="83">
        <f>G58/H57</f>
        <v>1.83</v>
      </c>
      <c r="BB58" s="22"/>
      <c r="BC58" s="22"/>
      <c r="BD58" s="22"/>
    </row>
    <row r="59" spans="1:56" s="5" customFormat="1" ht="37.5" customHeight="1" thickBot="1" thickTop="1">
      <c r="A59" s="165"/>
      <c r="B59" s="149"/>
      <c r="C59" s="147"/>
      <c r="D59" s="54" t="s">
        <v>201</v>
      </c>
      <c r="E59" s="70">
        <v>42</v>
      </c>
      <c r="F59" s="54" t="s">
        <v>73</v>
      </c>
      <c r="G59" s="82">
        <v>83148.69</v>
      </c>
      <c r="H59" s="151"/>
      <c r="I59" s="83">
        <f>G59/H57</f>
        <v>1.98</v>
      </c>
      <c r="BB59" s="22"/>
      <c r="BC59" s="22"/>
      <c r="BD59" s="22"/>
    </row>
    <row r="60" spans="1:56" s="5" customFormat="1" ht="36" customHeight="1" thickBot="1" thickTop="1">
      <c r="A60" s="161">
        <v>24</v>
      </c>
      <c r="B60" s="135" t="s">
        <v>74</v>
      </c>
      <c r="C60" s="125">
        <v>3.5</v>
      </c>
      <c r="D60" s="54"/>
      <c r="E60" s="70"/>
      <c r="F60" s="54" t="s">
        <v>445</v>
      </c>
      <c r="G60" s="82">
        <v>67670.03</v>
      </c>
      <c r="H60" s="155">
        <v>36961.07</v>
      </c>
      <c r="I60" s="83">
        <f>G60/H60</f>
        <v>1.83</v>
      </c>
      <c r="BB60" s="22"/>
      <c r="BC60" s="22"/>
      <c r="BD60" s="22"/>
    </row>
    <row r="61" spans="1:56" s="5" customFormat="1" ht="36" customHeight="1" thickBot="1" thickTop="1">
      <c r="A61" s="166"/>
      <c r="B61" s="136"/>
      <c r="C61" s="126"/>
      <c r="D61" s="54" t="s">
        <v>205</v>
      </c>
      <c r="E61" s="70">
        <v>43</v>
      </c>
      <c r="F61" s="54" t="s">
        <v>77</v>
      </c>
      <c r="G61" s="82">
        <v>72006.86</v>
      </c>
      <c r="H61" s="156"/>
      <c r="I61" s="83">
        <f>G61/H60</f>
        <v>1.95</v>
      </c>
      <c r="BB61" s="22"/>
      <c r="BC61" s="22"/>
      <c r="BD61" s="22"/>
    </row>
    <row r="62" spans="1:56" s="5" customFormat="1" ht="36" customHeight="1" thickBot="1" thickTop="1">
      <c r="A62" s="162"/>
      <c r="B62" s="137"/>
      <c r="C62" s="127"/>
      <c r="D62" s="54" t="s">
        <v>201</v>
      </c>
      <c r="E62" s="70">
        <v>44</v>
      </c>
      <c r="F62" s="54" t="s">
        <v>78</v>
      </c>
      <c r="G62" s="82">
        <v>63333.2</v>
      </c>
      <c r="H62" s="157"/>
      <c r="I62" s="83">
        <f>G62/H60</f>
        <v>1.71</v>
      </c>
      <c r="BB62" s="22"/>
      <c r="BC62" s="22"/>
      <c r="BD62" s="22"/>
    </row>
    <row r="63" spans="1:56" s="5" customFormat="1" ht="36" customHeight="1" thickBot="1" thickTop="1">
      <c r="A63" s="165">
        <v>25</v>
      </c>
      <c r="B63" s="149" t="s">
        <v>461</v>
      </c>
      <c r="C63" s="147">
        <v>3.6</v>
      </c>
      <c r="D63" s="54" t="s">
        <v>201</v>
      </c>
      <c r="E63" s="70"/>
      <c r="F63" s="54" t="s">
        <v>445</v>
      </c>
      <c r="G63" s="82">
        <v>72416.36</v>
      </c>
      <c r="H63" s="151">
        <v>40231.6</v>
      </c>
      <c r="I63" s="83">
        <f>G63/H63</f>
        <v>1.8</v>
      </c>
      <c r="BB63" s="22"/>
      <c r="BC63" s="22"/>
      <c r="BD63" s="22"/>
    </row>
    <row r="64" spans="1:56" s="5" customFormat="1" ht="36" customHeight="1" thickBot="1" thickTop="1">
      <c r="A64" s="165"/>
      <c r="B64" s="149"/>
      <c r="C64" s="147"/>
      <c r="D64" s="54" t="s">
        <v>201</v>
      </c>
      <c r="E64" s="70">
        <v>45</v>
      </c>
      <c r="F64" s="54" t="s">
        <v>79</v>
      </c>
      <c r="G64" s="82">
        <v>65494.76</v>
      </c>
      <c r="H64" s="151"/>
      <c r="I64" s="83">
        <f>G64/H63</f>
        <v>1.63</v>
      </c>
      <c r="BB64" s="22"/>
      <c r="BC64" s="22"/>
      <c r="BD64" s="22"/>
    </row>
    <row r="65" spans="1:56" s="5" customFormat="1" ht="36" customHeight="1" thickBot="1" thickTop="1">
      <c r="A65" s="165"/>
      <c r="B65" s="149"/>
      <c r="C65" s="147"/>
      <c r="D65" s="54" t="s">
        <v>201</v>
      </c>
      <c r="E65" s="70">
        <v>46</v>
      </c>
      <c r="F65" s="54" t="s">
        <v>80</v>
      </c>
      <c r="G65" s="82">
        <v>75640.15</v>
      </c>
      <c r="H65" s="151"/>
      <c r="I65" s="83">
        <f>G65/H63</f>
        <v>1.88</v>
      </c>
      <c r="BB65" s="22"/>
      <c r="BC65" s="22"/>
      <c r="BD65" s="22"/>
    </row>
    <row r="66" spans="1:56" s="5" customFormat="1" ht="36" customHeight="1" thickBot="1" thickTop="1">
      <c r="A66" s="165"/>
      <c r="B66" s="149"/>
      <c r="C66" s="147"/>
      <c r="D66" s="54" t="s">
        <v>201</v>
      </c>
      <c r="E66" s="70">
        <v>47</v>
      </c>
      <c r="F66" s="54" t="s">
        <v>462</v>
      </c>
      <c r="G66" s="82">
        <v>84742.38</v>
      </c>
      <c r="H66" s="151"/>
      <c r="I66" s="83">
        <f>G66/H63</f>
        <v>2.11</v>
      </c>
      <c r="BB66" s="22"/>
      <c r="BC66" s="22"/>
      <c r="BD66" s="22"/>
    </row>
    <row r="67" spans="1:56" s="5" customFormat="1" ht="45.75" customHeight="1" thickBot="1" thickTop="1">
      <c r="A67" s="165">
        <v>26</v>
      </c>
      <c r="B67" s="149" t="s">
        <v>81</v>
      </c>
      <c r="C67" s="147">
        <v>4.2</v>
      </c>
      <c r="D67" s="54" t="s">
        <v>205</v>
      </c>
      <c r="E67" s="70"/>
      <c r="F67" s="13" t="s">
        <v>445</v>
      </c>
      <c r="G67" s="82">
        <v>62705.96</v>
      </c>
      <c r="H67" s="151">
        <v>35237.39</v>
      </c>
      <c r="I67" s="83">
        <f>G67/H67</f>
        <v>1.78</v>
      </c>
      <c r="BB67" s="22"/>
      <c r="BC67" s="22"/>
      <c r="BD67" s="22"/>
    </row>
    <row r="68" spans="1:56" s="5" customFormat="1" ht="45.75" customHeight="1" thickBot="1" thickTop="1">
      <c r="A68" s="165"/>
      <c r="B68" s="149"/>
      <c r="C68" s="147"/>
      <c r="D68" s="54" t="s">
        <v>205</v>
      </c>
      <c r="E68" s="70">
        <v>48</v>
      </c>
      <c r="F68" s="54" t="s">
        <v>83</v>
      </c>
      <c r="G68" s="82">
        <v>64965.82</v>
      </c>
      <c r="H68" s="151"/>
      <c r="I68" s="83">
        <f>G68/H67</f>
        <v>1.84</v>
      </c>
      <c r="BB68" s="22"/>
      <c r="BC68" s="22"/>
      <c r="BD68" s="22"/>
    </row>
    <row r="69" spans="1:56" s="5" customFormat="1" ht="45.75" customHeight="1" thickBot="1" thickTop="1">
      <c r="A69" s="165"/>
      <c r="B69" s="149"/>
      <c r="C69" s="147"/>
      <c r="D69" s="54" t="s">
        <v>205</v>
      </c>
      <c r="E69" s="70">
        <v>49</v>
      </c>
      <c r="F69" s="54" t="s">
        <v>84</v>
      </c>
      <c r="G69" s="82">
        <v>60446.1</v>
      </c>
      <c r="H69" s="151"/>
      <c r="I69" s="83">
        <f>G69/H67</f>
        <v>1.72</v>
      </c>
      <c r="BB69" s="22"/>
      <c r="BC69" s="22"/>
      <c r="BD69" s="22"/>
    </row>
    <row r="70" spans="1:9" s="5" customFormat="1" ht="45.75" customHeight="1" thickBot="1" thickTop="1">
      <c r="A70" s="165">
        <v>27</v>
      </c>
      <c r="B70" s="149" t="s">
        <v>86</v>
      </c>
      <c r="C70" s="147">
        <v>3.7</v>
      </c>
      <c r="D70" s="54" t="s">
        <v>201</v>
      </c>
      <c r="E70" s="70"/>
      <c r="F70" s="13" t="s">
        <v>445</v>
      </c>
      <c r="G70" s="82">
        <v>67642.56</v>
      </c>
      <c r="H70" s="151">
        <v>35127.71</v>
      </c>
      <c r="I70" s="83">
        <f>G70/H70</f>
        <v>1.93</v>
      </c>
    </row>
    <row r="71" spans="1:9" s="5" customFormat="1" ht="45.75" customHeight="1" thickBot="1" thickTop="1">
      <c r="A71" s="165"/>
      <c r="B71" s="149"/>
      <c r="C71" s="147"/>
      <c r="D71" s="54" t="s">
        <v>201</v>
      </c>
      <c r="E71" s="70">
        <v>50</v>
      </c>
      <c r="F71" s="54" t="s">
        <v>89</v>
      </c>
      <c r="G71" s="82">
        <v>67460.48</v>
      </c>
      <c r="H71" s="151"/>
      <c r="I71" s="83">
        <f>G71/H70</f>
        <v>1.92</v>
      </c>
    </row>
    <row r="72" spans="1:9" s="5" customFormat="1" ht="45.75" customHeight="1" thickBot="1" thickTop="1">
      <c r="A72" s="165"/>
      <c r="B72" s="149"/>
      <c r="C72" s="147"/>
      <c r="D72" s="54" t="s">
        <v>201</v>
      </c>
      <c r="E72" s="70">
        <v>51</v>
      </c>
      <c r="F72" s="54" t="s">
        <v>90</v>
      </c>
      <c r="G72" s="82">
        <v>71851.95</v>
      </c>
      <c r="H72" s="151"/>
      <c r="I72" s="83">
        <f>G72/H70</f>
        <v>2.05</v>
      </c>
    </row>
    <row r="73" spans="1:9" s="5" customFormat="1" ht="45.75" customHeight="1" thickBot="1" thickTop="1">
      <c r="A73" s="165"/>
      <c r="B73" s="149"/>
      <c r="C73" s="147"/>
      <c r="D73" s="54" t="s">
        <v>201</v>
      </c>
      <c r="E73" s="70">
        <v>52</v>
      </c>
      <c r="F73" s="54" t="s">
        <v>340</v>
      </c>
      <c r="G73" s="82">
        <v>63615.24</v>
      </c>
      <c r="H73" s="151"/>
      <c r="I73" s="83">
        <f>G73/H70</f>
        <v>1.81</v>
      </c>
    </row>
    <row r="74" spans="1:9" s="5" customFormat="1" ht="45.75" customHeight="1" thickBot="1" thickTop="1">
      <c r="A74" s="70">
        <v>28</v>
      </c>
      <c r="B74" s="30" t="s">
        <v>91</v>
      </c>
      <c r="C74" s="23">
        <v>2.7</v>
      </c>
      <c r="D74" s="54" t="s">
        <v>201</v>
      </c>
      <c r="E74" s="70">
        <v>53</v>
      </c>
      <c r="F74" s="54" t="s">
        <v>192</v>
      </c>
      <c r="G74" s="82">
        <v>0</v>
      </c>
      <c r="H74" s="14">
        <v>41606.42</v>
      </c>
      <c r="I74" s="83">
        <f>G74/H74</f>
        <v>0</v>
      </c>
    </row>
    <row r="75" spans="1:52" s="28" customFormat="1" ht="26.25" customHeight="1" thickBot="1" thickTop="1">
      <c r="A75" s="24"/>
      <c r="B75" s="177" t="s">
        <v>93</v>
      </c>
      <c r="C75" s="26">
        <f>AVERAGE(C5:C74)</f>
        <v>3.5</v>
      </c>
      <c r="D75" s="112"/>
      <c r="E75" s="24"/>
      <c r="F75" s="112"/>
      <c r="G75" s="26">
        <f>AVERAGE(G4:G74)</f>
        <v>72395.5</v>
      </c>
      <c r="H75" s="26">
        <f>AVERAGE(H4:H74)</f>
        <v>37407.7</v>
      </c>
      <c r="I75" s="26">
        <f>AVERAGE(I4:I74)</f>
        <v>1.9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9" s="5" customFormat="1" ht="35.25" customHeight="1" thickBot="1" thickTop="1">
      <c r="A76" s="70">
        <v>29</v>
      </c>
      <c r="B76" s="30" t="s">
        <v>94</v>
      </c>
      <c r="C76" s="20">
        <v>2.7</v>
      </c>
      <c r="D76" s="54" t="s">
        <v>201</v>
      </c>
      <c r="E76" s="70">
        <v>54</v>
      </c>
      <c r="F76" s="54" t="s">
        <v>202</v>
      </c>
      <c r="G76" s="82">
        <v>73818.94</v>
      </c>
      <c r="H76" s="88">
        <v>39410.09</v>
      </c>
      <c r="I76" s="83">
        <f>G76/H76</f>
        <v>1.87</v>
      </c>
    </row>
    <row r="77" spans="1:9" s="5" customFormat="1" ht="39" thickBot="1" thickTop="1">
      <c r="A77" s="61">
        <v>30</v>
      </c>
      <c r="B77" s="52" t="s">
        <v>96</v>
      </c>
      <c r="C77" s="50">
        <v>3.3</v>
      </c>
      <c r="D77" s="54" t="s">
        <v>201</v>
      </c>
      <c r="E77" s="61">
        <v>55</v>
      </c>
      <c r="F77" s="54" t="s">
        <v>345</v>
      </c>
      <c r="G77" s="82">
        <v>56048.43</v>
      </c>
      <c r="H77" s="103">
        <v>37474.75</v>
      </c>
      <c r="I77" s="83">
        <f>G77/H77</f>
        <v>1.5</v>
      </c>
    </row>
    <row r="78" spans="1:52" s="29" customFormat="1" ht="37.5" customHeight="1" thickBot="1" thickTop="1">
      <c r="A78" s="70">
        <v>31</v>
      </c>
      <c r="B78" s="30" t="s">
        <v>98</v>
      </c>
      <c r="C78" s="20">
        <v>3.5</v>
      </c>
      <c r="D78" s="54" t="s">
        <v>203</v>
      </c>
      <c r="E78" s="70">
        <v>56</v>
      </c>
      <c r="F78" s="13" t="s">
        <v>204</v>
      </c>
      <c r="G78" s="82">
        <v>77827.95</v>
      </c>
      <c r="H78" s="104">
        <v>38046.43</v>
      </c>
      <c r="I78" s="83">
        <f>G78/H78</f>
        <v>2.05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9" s="5" customFormat="1" ht="57.75" customHeight="1" thickBot="1" thickTop="1">
      <c r="A79" s="161">
        <v>32</v>
      </c>
      <c r="B79" s="135" t="s">
        <v>288</v>
      </c>
      <c r="C79" s="125">
        <v>3.2</v>
      </c>
      <c r="D79" s="54" t="s">
        <v>201</v>
      </c>
      <c r="E79" s="61">
        <v>57</v>
      </c>
      <c r="F79" s="67" t="s">
        <v>100</v>
      </c>
      <c r="G79" s="82">
        <v>51409.39</v>
      </c>
      <c r="H79" s="152">
        <v>36856.31</v>
      </c>
      <c r="I79" s="83">
        <f>G79/H79</f>
        <v>1.39</v>
      </c>
    </row>
    <row r="80" spans="1:9" s="5" customFormat="1" ht="57.75" customHeight="1" thickBot="1" thickTop="1">
      <c r="A80" s="162"/>
      <c r="B80" s="137"/>
      <c r="C80" s="127"/>
      <c r="D80" s="54" t="s">
        <v>346</v>
      </c>
      <c r="E80" s="70">
        <v>58</v>
      </c>
      <c r="F80" s="67" t="s">
        <v>347</v>
      </c>
      <c r="G80" s="82">
        <v>48765.03</v>
      </c>
      <c r="H80" s="153"/>
      <c r="I80" s="83">
        <f>G80/H79</f>
        <v>1.32</v>
      </c>
    </row>
    <row r="81" spans="1:9" s="5" customFormat="1" ht="39" customHeight="1" thickBot="1" thickTop="1">
      <c r="A81" s="161">
        <v>33</v>
      </c>
      <c r="B81" s="135" t="s">
        <v>101</v>
      </c>
      <c r="C81" s="125">
        <v>3.2</v>
      </c>
      <c r="D81" s="158" t="s">
        <v>201</v>
      </c>
      <c r="E81" s="61"/>
      <c r="F81" s="67" t="s">
        <v>445</v>
      </c>
      <c r="G81" s="82">
        <v>53333.75</v>
      </c>
      <c r="H81" s="122">
        <v>37602.69</v>
      </c>
      <c r="I81" s="83">
        <f>G81/H81</f>
        <v>1.42</v>
      </c>
    </row>
    <row r="82" spans="1:9" s="5" customFormat="1" ht="39" thickBot="1" thickTop="1">
      <c r="A82" s="166"/>
      <c r="B82" s="136"/>
      <c r="C82" s="126"/>
      <c r="D82" s="159"/>
      <c r="E82" s="61">
        <v>59</v>
      </c>
      <c r="F82" s="54" t="s">
        <v>348</v>
      </c>
      <c r="G82" s="82">
        <v>53044.01</v>
      </c>
      <c r="H82" s="123"/>
      <c r="I82" s="83">
        <f>G82/H81</f>
        <v>1.41</v>
      </c>
    </row>
    <row r="83" spans="1:9" s="5" customFormat="1" ht="39" thickBot="1" thickTop="1">
      <c r="A83" s="162"/>
      <c r="B83" s="137"/>
      <c r="C83" s="127"/>
      <c r="D83" s="160"/>
      <c r="E83" s="70">
        <v>60</v>
      </c>
      <c r="F83" s="54" t="s">
        <v>349</v>
      </c>
      <c r="G83" s="82">
        <v>54229.3</v>
      </c>
      <c r="H83" s="124"/>
      <c r="I83" s="83">
        <f>G83/H81</f>
        <v>1.44</v>
      </c>
    </row>
    <row r="84" spans="1:9" s="31" customFormat="1" ht="41.25" customHeight="1" thickBot="1" thickTop="1">
      <c r="A84" s="161">
        <v>34</v>
      </c>
      <c r="B84" s="135" t="s">
        <v>103</v>
      </c>
      <c r="C84" s="125">
        <v>2.9</v>
      </c>
      <c r="D84" s="54" t="s">
        <v>201</v>
      </c>
      <c r="E84" s="61">
        <v>61</v>
      </c>
      <c r="F84" s="54" t="s">
        <v>105</v>
      </c>
      <c r="G84" s="82">
        <v>54089.95</v>
      </c>
      <c r="H84" s="163">
        <v>33090.18</v>
      </c>
      <c r="I84" s="83">
        <f>G84/H84</f>
        <v>1.63</v>
      </c>
    </row>
    <row r="85" spans="1:9" s="31" customFormat="1" ht="57.75" thickBot="1" thickTop="1">
      <c r="A85" s="162"/>
      <c r="B85" s="137"/>
      <c r="C85" s="127"/>
      <c r="D85" s="54" t="s">
        <v>507</v>
      </c>
      <c r="E85" s="70">
        <v>62</v>
      </c>
      <c r="F85" s="54" t="s">
        <v>503</v>
      </c>
      <c r="G85" s="82">
        <v>48721.99</v>
      </c>
      <c r="H85" s="164"/>
      <c r="I85" s="83">
        <f>G85/H84</f>
        <v>1.47</v>
      </c>
    </row>
    <row r="86" spans="1:9" s="5" customFormat="1" ht="33" customHeight="1" thickBot="1" thickTop="1">
      <c r="A86" s="70">
        <v>35</v>
      </c>
      <c r="B86" s="170" t="s">
        <v>106</v>
      </c>
      <c r="C86" s="20">
        <v>2.8</v>
      </c>
      <c r="D86" s="54" t="s">
        <v>201</v>
      </c>
      <c r="E86" s="61">
        <v>63</v>
      </c>
      <c r="F86" s="54" t="s">
        <v>108</v>
      </c>
      <c r="G86" s="82">
        <v>43980.96</v>
      </c>
      <c r="H86" s="14">
        <v>35182.71</v>
      </c>
      <c r="I86" s="83">
        <f>G86/H86</f>
        <v>1.25</v>
      </c>
    </row>
    <row r="87" spans="1:52" s="35" customFormat="1" ht="38.25" customHeight="1" thickBot="1" thickTop="1">
      <c r="A87" s="32"/>
      <c r="B87" s="33" t="s">
        <v>109</v>
      </c>
      <c r="C87" s="34">
        <f>AVERAGE(C76:C86)</f>
        <v>3.09</v>
      </c>
      <c r="D87" s="113"/>
      <c r="E87" s="32"/>
      <c r="F87" s="113"/>
      <c r="G87" s="34">
        <f>AVERAGE(G76:G86)</f>
        <v>55933.61</v>
      </c>
      <c r="H87" s="34">
        <f>AVERAGE(H76:H86)</f>
        <v>36809.02</v>
      </c>
      <c r="I87" s="34">
        <f>AVERAGE(I76:I86)</f>
        <v>1.52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9" s="5" customFormat="1" ht="19.5" thickTop="1">
      <c r="A88" s="6"/>
      <c r="B88" s="43"/>
      <c r="C88" s="7"/>
      <c r="D88" s="44"/>
      <c r="E88" s="6"/>
      <c r="F88" s="44"/>
      <c r="G88" s="8"/>
      <c r="H88" s="58"/>
      <c r="I88" s="8"/>
    </row>
    <row r="89" spans="1:9" s="5" customFormat="1" ht="18.75">
      <c r="A89" s="6"/>
      <c r="B89" s="43"/>
      <c r="C89" s="7"/>
      <c r="D89" s="44"/>
      <c r="E89" s="6"/>
      <c r="F89" s="44"/>
      <c r="G89" s="8"/>
      <c r="H89" s="58"/>
      <c r="I89" s="8"/>
    </row>
    <row r="90" spans="1:9" s="5" customFormat="1" ht="18.75">
      <c r="A90" s="6"/>
      <c r="B90" s="43"/>
      <c r="C90" s="7"/>
      <c r="D90" s="44"/>
      <c r="E90" s="6"/>
      <c r="F90" s="44"/>
      <c r="G90" s="8"/>
      <c r="H90" s="58"/>
      <c r="I90" s="8"/>
    </row>
    <row r="91" spans="1:9" s="5" customFormat="1" ht="18.75">
      <c r="A91" s="6"/>
      <c r="B91" s="43"/>
      <c r="C91" s="7"/>
      <c r="D91" s="44"/>
      <c r="E91" s="6"/>
      <c r="F91" s="44"/>
      <c r="G91" s="8"/>
      <c r="H91" s="58"/>
      <c r="I91" s="8"/>
    </row>
    <row r="92" spans="1:9" s="5" customFormat="1" ht="18.75">
      <c r="A92" s="6"/>
      <c r="B92" s="43"/>
      <c r="C92" s="7"/>
      <c r="D92" s="44"/>
      <c r="E92" s="6"/>
      <c r="F92" s="44"/>
      <c r="G92" s="8"/>
      <c r="H92" s="58"/>
      <c r="I92" s="8"/>
    </row>
    <row r="93" spans="1:9" s="5" customFormat="1" ht="18.75">
      <c r="A93" s="6"/>
      <c r="B93" s="43"/>
      <c r="C93" s="7"/>
      <c r="D93" s="44"/>
      <c r="E93" s="6"/>
      <c r="F93" s="44"/>
      <c r="G93" s="8"/>
      <c r="H93" s="58"/>
      <c r="I93" s="8"/>
    </row>
    <row r="94" spans="1:9" s="5" customFormat="1" ht="18.75">
      <c r="A94" s="6"/>
      <c r="B94" s="43"/>
      <c r="C94" s="7"/>
      <c r="D94" s="44"/>
      <c r="E94" s="6"/>
      <c r="F94" s="44"/>
      <c r="G94" s="8"/>
      <c r="H94" s="58"/>
      <c r="I94" s="8"/>
    </row>
    <row r="95" spans="1:9" s="5" customFormat="1" ht="18.75">
      <c r="A95" s="6"/>
      <c r="B95" s="43"/>
      <c r="C95" s="7"/>
      <c r="D95" s="44"/>
      <c r="E95" s="6"/>
      <c r="F95" s="44"/>
      <c r="G95" s="8"/>
      <c r="H95" s="58"/>
      <c r="I95" s="8"/>
    </row>
    <row r="96" spans="1:9" s="5" customFormat="1" ht="18.75">
      <c r="A96" s="6"/>
      <c r="B96" s="43"/>
      <c r="C96" s="7"/>
      <c r="D96" s="44"/>
      <c r="E96" s="6"/>
      <c r="F96" s="44"/>
      <c r="G96" s="8"/>
      <c r="H96" s="58"/>
      <c r="I96" s="8"/>
    </row>
    <row r="97" spans="1:9" s="5" customFormat="1" ht="18.75">
      <c r="A97" s="6"/>
      <c r="B97" s="43"/>
      <c r="C97" s="7"/>
      <c r="D97" s="44"/>
      <c r="E97" s="6"/>
      <c r="F97" s="44"/>
      <c r="G97" s="8"/>
      <c r="H97" s="58"/>
      <c r="I97" s="8"/>
    </row>
    <row r="98" spans="1:9" s="5" customFormat="1" ht="18.75">
      <c r="A98" s="6"/>
      <c r="B98" s="43"/>
      <c r="C98" s="7"/>
      <c r="D98" s="44"/>
      <c r="E98" s="6"/>
      <c r="F98" s="44"/>
      <c r="G98" s="8"/>
      <c r="H98" s="58"/>
      <c r="I98" s="8"/>
    </row>
    <row r="99" spans="1:9" s="5" customFormat="1" ht="18.75">
      <c r="A99" s="6"/>
      <c r="B99" s="43"/>
      <c r="C99" s="7"/>
      <c r="D99" s="44"/>
      <c r="E99" s="6"/>
      <c r="F99" s="44"/>
      <c r="G99" s="8"/>
      <c r="H99" s="58"/>
      <c r="I99" s="8"/>
    </row>
    <row r="100" spans="1:9" s="5" customFormat="1" ht="18.75">
      <c r="A100" s="6"/>
      <c r="B100" s="43"/>
      <c r="C100" s="7"/>
      <c r="D100" s="44"/>
      <c r="E100" s="6"/>
      <c r="F100" s="44"/>
      <c r="G100" s="8"/>
      <c r="H100" s="58"/>
      <c r="I100" s="8"/>
    </row>
    <row r="101" spans="1:9" s="5" customFormat="1" ht="18.75">
      <c r="A101" s="6"/>
      <c r="B101" s="43"/>
      <c r="C101" s="7"/>
      <c r="D101" s="44"/>
      <c r="E101" s="6"/>
      <c r="F101" s="44"/>
      <c r="G101" s="8"/>
      <c r="H101" s="58"/>
      <c r="I101" s="8"/>
    </row>
    <row r="102" spans="1:9" s="5" customFormat="1" ht="18.75">
      <c r="A102" s="6"/>
      <c r="B102" s="43"/>
      <c r="C102" s="7"/>
      <c r="D102" s="44"/>
      <c r="E102" s="6"/>
      <c r="F102" s="44"/>
      <c r="G102" s="8"/>
      <c r="H102" s="58"/>
      <c r="I102" s="8"/>
    </row>
    <row r="103" spans="1:9" s="5" customFormat="1" ht="18.75">
      <c r="A103" s="6"/>
      <c r="B103" s="43"/>
      <c r="C103" s="7"/>
      <c r="D103" s="44"/>
      <c r="E103" s="6"/>
      <c r="F103" s="44"/>
      <c r="G103" s="8"/>
      <c r="H103" s="58"/>
      <c r="I103" s="8"/>
    </row>
    <row r="104" spans="1:9" s="5" customFormat="1" ht="18.75">
      <c r="A104" s="6"/>
      <c r="B104" s="43"/>
      <c r="C104" s="7"/>
      <c r="D104" s="44"/>
      <c r="E104" s="6"/>
      <c r="F104" s="44"/>
      <c r="G104" s="8"/>
      <c r="H104" s="58"/>
      <c r="I104" s="8"/>
    </row>
    <row r="105" spans="1:9" s="5" customFormat="1" ht="18.75">
      <c r="A105" s="6"/>
      <c r="B105" s="43"/>
      <c r="C105" s="7"/>
      <c r="D105" s="44"/>
      <c r="E105" s="6"/>
      <c r="F105" s="44"/>
      <c r="G105" s="8"/>
      <c r="H105" s="58"/>
      <c r="I105" s="8"/>
    </row>
    <row r="106" spans="1:9" s="5" customFormat="1" ht="18.75">
      <c r="A106" s="6"/>
      <c r="B106" s="43"/>
      <c r="C106" s="7"/>
      <c r="D106" s="44"/>
      <c r="E106" s="6"/>
      <c r="F106" s="44"/>
      <c r="G106" s="8"/>
      <c r="H106" s="58"/>
      <c r="I106" s="8"/>
    </row>
    <row r="107" spans="1:9" s="5" customFormat="1" ht="18.75">
      <c r="A107" s="6"/>
      <c r="B107" s="43"/>
      <c r="C107" s="7"/>
      <c r="D107" s="44"/>
      <c r="E107" s="6"/>
      <c r="F107" s="44"/>
      <c r="G107" s="8"/>
      <c r="H107" s="58"/>
      <c r="I107" s="8"/>
    </row>
    <row r="108" spans="1:9" s="5" customFormat="1" ht="18.75">
      <c r="A108" s="6"/>
      <c r="B108" s="43"/>
      <c r="C108" s="7"/>
      <c r="D108" s="44"/>
      <c r="E108" s="6"/>
      <c r="F108" s="44"/>
      <c r="G108" s="8"/>
      <c r="H108" s="58"/>
      <c r="I108" s="8"/>
    </row>
    <row r="109" spans="1:9" s="5" customFormat="1" ht="18.75">
      <c r="A109" s="6"/>
      <c r="B109" s="43"/>
      <c r="C109" s="7"/>
      <c r="D109" s="44"/>
      <c r="E109" s="6"/>
      <c r="F109" s="44"/>
      <c r="G109" s="8"/>
      <c r="H109" s="58"/>
      <c r="I109" s="8"/>
    </row>
    <row r="110" spans="1:9" s="5" customFormat="1" ht="18.75">
      <c r="A110" s="6"/>
      <c r="B110" s="43"/>
      <c r="C110" s="7"/>
      <c r="D110" s="44"/>
      <c r="E110" s="6"/>
      <c r="F110" s="44"/>
      <c r="G110" s="8"/>
      <c r="H110" s="58"/>
      <c r="I110" s="8"/>
    </row>
    <row r="111" spans="1:9" s="5" customFormat="1" ht="18.75">
      <c r="A111" s="6"/>
      <c r="B111" s="43"/>
      <c r="C111" s="7"/>
      <c r="D111" s="44"/>
      <c r="E111" s="6"/>
      <c r="F111" s="44"/>
      <c r="G111" s="8"/>
      <c r="H111" s="58"/>
      <c r="I111" s="8"/>
    </row>
    <row r="112" spans="1:9" s="5" customFormat="1" ht="18.75">
      <c r="A112" s="6"/>
      <c r="B112" s="43"/>
      <c r="C112" s="7"/>
      <c r="D112" s="44"/>
      <c r="E112" s="6"/>
      <c r="F112" s="44"/>
      <c r="G112" s="8"/>
      <c r="H112" s="58"/>
      <c r="I112" s="8"/>
    </row>
    <row r="113" spans="1:9" s="5" customFormat="1" ht="18.75">
      <c r="A113" s="6"/>
      <c r="B113" s="43"/>
      <c r="C113" s="7"/>
      <c r="D113" s="44"/>
      <c r="E113" s="6"/>
      <c r="F113" s="44"/>
      <c r="G113" s="8"/>
      <c r="H113" s="58"/>
      <c r="I113" s="8"/>
    </row>
    <row r="114" spans="1:9" s="5" customFormat="1" ht="18.75">
      <c r="A114" s="6"/>
      <c r="B114" s="43"/>
      <c r="C114" s="7"/>
      <c r="D114" s="44"/>
      <c r="E114" s="6"/>
      <c r="F114" s="44"/>
      <c r="G114" s="8"/>
      <c r="H114" s="58"/>
      <c r="I114" s="8"/>
    </row>
    <row r="115" spans="1:9" s="5" customFormat="1" ht="18.75">
      <c r="A115" s="6"/>
      <c r="B115" s="43"/>
      <c r="C115" s="7"/>
      <c r="D115" s="44"/>
      <c r="E115" s="6"/>
      <c r="F115" s="44"/>
      <c r="G115" s="8"/>
      <c r="H115" s="58"/>
      <c r="I115" s="8"/>
    </row>
    <row r="116" spans="1:9" s="5" customFormat="1" ht="18.75">
      <c r="A116" s="6"/>
      <c r="B116" s="43"/>
      <c r="C116" s="7"/>
      <c r="D116" s="44"/>
      <c r="E116" s="6"/>
      <c r="F116" s="44"/>
      <c r="G116" s="8"/>
      <c r="H116" s="58"/>
      <c r="I116" s="8"/>
    </row>
    <row r="117" spans="1:9" s="5" customFormat="1" ht="18.75">
      <c r="A117" s="6"/>
      <c r="B117" s="43"/>
      <c r="C117" s="7"/>
      <c r="D117" s="44"/>
      <c r="E117" s="6"/>
      <c r="F117" s="44"/>
      <c r="G117" s="8"/>
      <c r="H117" s="58"/>
      <c r="I117" s="8"/>
    </row>
    <row r="118" spans="1:9" s="5" customFormat="1" ht="18.75">
      <c r="A118" s="6"/>
      <c r="B118" s="43"/>
      <c r="C118" s="7"/>
      <c r="D118" s="44"/>
      <c r="E118" s="6"/>
      <c r="F118" s="44"/>
      <c r="G118" s="8"/>
      <c r="H118" s="58"/>
      <c r="I118" s="8"/>
    </row>
    <row r="119" spans="1:9" s="5" customFormat="1" ht="18.75">
      <c r="A119" s="6"/>
      <c r="B119" s="43"/>
      <c r="C119" s="7"/>
      <c r="D119" s="44"/>
      <c r="E119" s="6"/>
      <c r="F119" s="44"/>
      <c r="G119" s="8"/>
      <c r="H119" s="58"/>
      <c r="I119" s="8"/>
    </row>
    <row r="120" spans="1:9" s="5" customFormat="1" ht="18.75">
      <c r="A120" s="6"/>
      <c r="B120" s="43"/>
      <c r="C120" s="7"/>
      <c r="D120" s="44"/>
      <c r="E120" s="6"/>
      <c r="F120" s="44"/>
      <c r="G120" s="8"/>
      <c r="H120" s="58"/>
      <c r="I120" s="8"/>
    </row>
    <row r="121" spans="1:9" s="5" customFormat="1" ht="18.75">
      <c r="A121" s="6"/>
      <c r="B121" s="43"/>
      <c r="C121" s="7"/>
      <c r="D121" s="44"/>
      <c r="E121" s="6"/>
      <c r="F121" s="44"/>
      <c r="G121" s="8"/>
      <c r="H121" s="58"/>
      <c r="I121" s="8"/>
    </row>
    <row r="122" spans="1:9" s="5" customFormat="1" ht="18.75">
      <c r="A122" s="6"/>
      <c r="B122" s="43"/>
      <c r="C122" s="7"/>
      <c r="D122" s="44"/>
      <c r="E122" s="6"/>
      <c r="F122" s="44"/>
      <c r="G122" s="8"/>
      <c r="H122" s="58"/>
      <c r="I122" s="8"/>
    </row>
    <row r="123" spans="1:9" s="5" customFormat="1" ht="18.75">
      <c r="A123" s="6"/>
      <c r="B123" s="43"/>
      <c r="C123" s="7"/>
      <c r="D123" s="44"/>
      <c r="E123" s="6"/>
      <c r="F123" s="44"/>
      <c r="G123" s="8"/>
      <c r="H123" s="58"/>
      <c r="I123" s="8"/>
    </row>
    <row r="124" spans="1:9" s="5" customFormat="1" ht="18.75">
      <c r="A124" s="6"/>
      <c r="B124" s="43"/>
      <c r="C124" s="7"/>
      <c r="D124" s="44"/>
      <c r="E124" s="6"/>
      <c r="F124" s="44"/>
      <c r="G124" s="8"/>
      <c r="H124" s="58"/>
      <c r="I124" s="8"/>
    </row>
    <row r="125" spans="1:9" s="5" customFormat="1" ht="18.75">
      <c r="A125" s="6"/>
      <c r="B125" s="43"/>
      <c r="C125" s="7"/>
      <c r="D125" s="44"/>
      <c r="E125" s="6"/>
      <c r="F125" s="44"/>
      <c r="G125" s="8"/>
      <c r="H125" s="58"/>
      <c r="I125" s="8"/>
    </row>
    <row r="126" spans="1:9" s="5" customFormat="1" ht="18.75">
      <c r="A126" s="6"/>
      <c r="B126" s="43"/>
      <c r="C126" s="7"/>
      <c r="D126" s="44"/>
      <c r="E126" s="6"/>
      <c r="F126" s="44"/>
      <c r="G126" s="8"/>
      <c r="H126" s="58"/>
      <c r="I126" s="8"/>
    </row>
    <row r="127" spans="1:9" s="5" customFormat="1" ht="18.75">
      <c r="A127" s="6"/>
      <c r="B127" s="43"/>
      <c r="C127" s="7"/>
      <c r="D127" s="44"/>
      <c r="E127" s="6"/>
      <c r="F127" s="44"/>
      <c r="G127" s="8"/>
      <c r="H127" s="58"/>
      <c r="I127" s="8"/>
    </row>
    <row r="128" spans="1:9" s="5" customFormat="1" ht="18.75">
      <c r="A128" s="6"/>
      <c r="B128" s="43"/>
      <c r="C128" s="7"/>
      <c r="D128" s="44"/>
      <c r="E128" s="6"/>
      <c r="F128" s="44"/>
      <c r="G128" s="8"/>
      <c r="H128" s="58"/>
      <c r="I128" s="8"/>
    </row>
    <row r="129" spans="1:9" s="5" customFormat="1" ht="18.75">
      <c r="A129" s="6"/>
      <c r="B129" s="43"/>
      <c r="C129" s="7"/>
      <c r="D129" s="44"/>
      <c r="E129" s="6"/>
      <c r="F129" s="44"/>
      <c r="G129" s="8"/>
      <c r="H129" s="58"/>
      <c r="I129" s="8"/>
    </row>
    <row r="130" spans="1:9" s="5" customFormat="1" ht="18.75">
      <c r="A130" s="6"/>
      <c r="B130" s="43"/>
      <c r="C130" s="7"/>
      <c r="D130" s="44"/>
      <c r="E130" s="6"/>
      <c r="F130" s="44"/>
      <c r="G130" s="8"/>
      <c r="H130" s="58"/>
      <c r="I130" s="8"/>
    </row>
    <row r="131" spans="1:9" s="5" customFormat="1" ht="18.75">
      <c r="A131" s="6"/>
      <c r="B131" s="43"/>
      <c r="C131" s="7"/>
      <c r="D131" s="44"/>
      <c r="E131" s="6"/>
      <c r="F131" s="44"/>
      <c r="G131" s="8"/>
      <c r="H131" s="58"/>
      <c r="I131" s="8"/>
    </row>
    <row r="132" spans="1:9" s="5" customFormat="1" ht="18.75">
      <c r="A132" s="6"/>
      <c r="B132" s="43"/>
      <c r="C132" s="7"/>
      <c r="D132" s="44"/>
      <c r="E132" s="6"/>
      <c r="F132" s="44"/>
      <c r="G132" s="8"/>
      <c r="H132" s="58"/>
      <c r="I132" s="8"/>
    </row>
    <row r="133" spans="1:9" s="5" customFormat="1" ht="18.75">
      <c r="A133" s="6"/>
      <c r="B133" s="43"/>
      <c r="C133" s="7"/>
      <c r="D133" s="44"/>
      <c r="E133" s="6"/>
      <c r="F133" s="44"/>
      <c r="G133" s="8"/>
      <c r="H133" s="58"/>
      <c r="I133" s="8"/>
    </row>
    <row r="134" spans="1:9" s="5" customFormat="1" ht="18.75">
      <c r="A134" s="6"/>
      <c r="B134" s="43"/>
      <c r="C134" s="7"/>
      <c r="D134" s="44"/>
      <c r="E134" s="6"/>
      <c r="F134" s="44"/>
      <c r="G134" s="8"/>
      <c r="H134" s="58"/>
      <c r="I134" s="8"/>
    </row>
    <row r="135" spans="1:9" s="5" customFormat="1" ht="18.75">
      <c r="A135" s="6"/>
      <c r="B135" s="43"/>
      <c r="C135" s="7"/>
      <c r="D135" s="44"/>
      <c r="E135" s="6"/>
      <c r="F135" s="44"/>
      <c r="G135" s="8"/>
      <c r="H135" s="58"/>
      <c r="I135" s="8"/>
    </row>
    <row r="136" spans="1:9" s="5" customFormat="1" ht="18.75">
      <c r="A136" s="6"/>
      <c r="B136" s="43"/>
      <c r="C136" s="7"/>
      <c r="D136" s="44"/>
      <c r="E136" s="6"/>
      <c r="F136" s="44"/>
      <c r="G136" s="8"/>
      <c r="H136" s="58"/>
      <c r="I136" s="8"/>
    </row>
    <row r="137" spans="1:9" s="5" customFormat="1" ht="18.75">
      <c r="A137" s="6"/>
      <c r="B137" s="43"/>
      <c r="C137" s="7"/>
      <c r="D137" s="44"/>
      <c r="E137" s="6"/>
      <c r="F137" s="44"/>
      <c r="G137" s="8"/>
      <c r="H137" s="58"/>
      <c r="I137" s="8"/>
    </row>
    <row r="138" spans="1:9" s="5" customFormat="1" ht="18.75">
      <c r="A138" s="6"/>
      <c r="B138" s="43"/>
      <c r="C138" s="7"/>
      <c r="D138" s="44"/>
      <c r="E138" s="6"/>
      <c r="F138" s="44"/>
      <c r="G138" s="8"/>
      <c r="H138" s="58"/>
      <c r="I138" s="8"/>
    </row>
    <row r="139" spans="1:9" s="5" customFormat="1" ht="18.75">
      <c r="A139" s="6"/>
      <c r="B139" s="43"/>
      <c r="C139" s="7"/>
      <c r="D139" s="44"/>
      <c r="E139" s="6"/>
      <c r="F139" s="44"/>
      <c r="G139" s="8"/>
      <c r="H139" s="58"/>
      <c r="I139" s="8"/>
    </row>
    <row r="140" spans="1:9" s="5" customFormat="1" ht="18.75">
      <c r="A140" s="6"/>
      <c r="B140" s="43"/>
      <c r="C140" s="7"/>
      <c r="D140" s="44"/>
      <c r="E140" s="6"/>
      <c r="F140" s="44"/>
      <c r="G140" s="8"/>
      <c r="H140" s="58"/>
      <c r="I140" s="8"/>
    </row>
    <row r="141" spans="1:9" s="5" customFormat="1" ht="18.75">
      <c r="A141" s="6"/>
      <c r="B141" s="43"/>
      <c r="C141" s="7"/>
      <c r="D141" s="44"/>
      <c r="E141" s="6"/>
      <c r="F141" s="44"/>
      <c r="G141" s="8"/>
      <c r="H141" s="58"/>
      <c r="I141" s="8"/>
    </row>
    <row r="142" spans="1:9" s="5" customFormat="1" ht="18.75">
      <c r="A142" s="6"/>
      <c r="B142" s="43"/>
      <c r="C142" s="7"/>
      <c r="D142" s="44"/>
      <c r="E142" s="6"/>
      <c r="F142" s="44"/>
      <c r="G142" s="8"/>
      <c r="H142" s="58"/>
      <c r="I142" s="8"/>
    </row>
    <row r="143" spans="1:9" s="5" customFormat="1" ht="18.75">
      <c r="A143" s="6"/>
      <c r="B143" s="43"/>
      <c r="C143" s="7"/>
      <c r="D143" s="44"/>
      <c r="E143" s="6"/>
      <c r="F143" s="44"/>
      <c r="G143" s="8"/>
      <c r="H143" s="58"/>
      <c r="I143" s="8"/>
    </row>
    <row r="144" spans="1:9" s="5" customFormat="1" ht="18.75">
      <c r="A144" s="6"/>
      <c r="B144" s="43"/>
      <c r="C144" s="7"/>
      <c r="D144" s="44"/>
      <c r="E144" s="6"/>
      <c r="F144" s="44"/>
      <c r="G144" s="8"/>
      <c r="H144" s="58"/>
      <c r="I144" s="8"/>
    </row>
    <row r="145" spans="1:9" s="5" customFormat="1" ht="18.75">
      <c r="A145" s="6"/>
      <c r="B145" s="43"/>
      <c r="C145" s="7"/>
      <c r="D145" s="44"/>
      <c r="E145" s="6"/>
      <c r="F145" s="44"/>
      <c r="G145" s="8"/>
      <c r="H145" s="58"/>
      <c r="I145" s="8"/>
    </row>
    <row r="146" spans="1:9" s="5" customFormat="1" ht="18.75">
      <c r="A146" s="6"/>
      <c r="B146" s="43"/>
      <c r="C146" s="7"/>
      <c r="D146" s="44"/>
      <c r="E146" s="6"/>
      <c r="F146" s="44"/>
      <c r="G146" s="8"/>
      <c r="H146" s="58"/>
      <c r="I146" s="8"/>
    </row>
    <row r="147" spans="1:9" s="5" customFormat="1" ht="18.75">
      <c r="A147" s="6"/>
      <c r="B147" s="43"/>
      <c r="C147" s="7"/>
      <c r="D147" s="44"/>
      <c r="E147" s="6"/>
      <c r="F147" s="44"/>
      <c r="G147" s="8"/>
      <c r="H147" s="58"/>
      <c r="I147" s="8"/>
    </row>
    <row r="148" spans="1:9" s="5" customFormat="1" ht="18.75">
      <c r="A148" s="6"/>
      <c r="B148" s="43"/>
      <c r="C148" s="7"/>
      <c r="D148" s="44"/>
      <c r="E148" s="6"/>
      <c r="F148" s="44"/>
      <c r="G148" s="8"/>
      <c r="H148" s="58"/>
      <c r="I148" s="8"/>
    </row>
    <row r="149" spans="1:9" s="5" customFormat="1" ht="18.75">
      <c r="A149" s="6"/>
      <c r="B149" s="43"/>
      <c r="C149" s="7"/>
      <c r="D149" s="44"/>
      <c r="E149" s="6"/>
      <c r="F149" s="44"/>
      <c r="G149" s="8"/>
      <c r="H149" s="58"/>
      <c r="I149" s="8"/>
    </row>
    <row r="150" spans="1:9" s="5" customFormat="1" ht="18.75">
      <c r="A150" s="6"/>
      <c r="B150" s="43"/>
      <c r="C150" s="7"/>
      <c r="D150" s="44"/>
      <c r="E150" s="6"/>
      <c r="F150" s="44"/>
      <c r="G150" s="8"/>
      <c r="H150" s="58"/>
      <c r="I150" s="8"/>
    </row>
    <row r="151" spans="1:9" s="5" customFormat="1" ht="18.75">
      <c r="A151" s="6"/>
      <c r="B151" s="43"/>
      <c r="C151" s="7"/>
      <c r="D151" s="44"/>
      <c r="E151" s="6"/>
      <c r="F151" s="44"/>
      <c r="G151" s="8"/>
      <c r="H151" s="58"/>
      <c r="I151" s="8"/>
    </row>
    <row r="152" spans="1:9" s="5" customFormat="1" ht="18.75">
      <c r="A152" s="6"/>
      <c r="B152" s="43"/>
      <c r="C152" s="7"/>
      <c r="D152" s="44"/>
      <c r="E152" s="6"/>
      <c r="F152" s="44"/>
      <c r="G152" s="8"/>
      <c r="H152" s="58"/>
      <c r="I152" s="8"/>
    </row>
    <row r="153" spans="1:9" s="5" customFormat="1" ht="18.75">
      <c r="A153" s="6"/>
      <c r="B153" s="43"/>
      <c r="C153" s="7"/>
      <c r="D153" s="44"/>
      <c r="E153" s="6"/>
      <c r="F153" s="44"/>
      <c r="G153" s="8"/>
      <c r="H153" s="58"/>
      <c r="I153" s="8"/>
    </row>
    <row r="154" spans="1:9" s="5" customFormat="1" ht="18.75">
      <c r="A154" s="6"/>
      <c r="B154" s="43"/>
      <c r="C154" s="7"/>
      <c r="D154" s="44"/>
      <c r="E154" s="6"/>
      <c r="F154" s="44"/>
      <c r="G154" s="8"/>
      <c r="H154" s="58"/>
      <c r="I154" s="8"/>
    </row>
    <row r="155" spans="1:9" s="5" customFormat="1" ht="18.75">
      <c r="A155" s="6"/>
      <c r="B155" s="43"/>
      <c r="C155" s="7"/>
      <c r="D155" s="44"/>
      <c r="E155" s="6"/>
      <c r="F155" s="44"/>
      <c r="G155" s="8"/>
      <c r="H155" s="58"/>
      <c r="I155" s="8"/>
    </row>
    <row r="156" spans="1:9" s="5" customFormat="1" ht="18.75">
      <c r="A156" s="6"/>
      <c r="B156" s="43"/>
      <c r="C156" s="7"/>
      <c r="D156" s="44"/>
      <c r="E156" s="6"/>
      <c r="F156" s="44"/>
      <c r="G156" s="8"/>
      <c r="H156" s="58"/>
      <c r="I156" s="8"/>
    </row>
    <row r="157" spans="1:9" s="5" customFormat="1" ht="18.75">
      <c r="A157" s="6"/>
      <c r="B157" s="43"/>
      <c r="C157" s="7"/>
      <c r="D157" s="44"/>
      <c r="E157" s="6"/>
      <c r="F157" s="44"/>
      <c r="G157" s="8"/>
      <c r="H157" s="58"/>
      <c r="I157" s="8"/>
    </row>
    <row r="158" spans="1:9" s="5" customFormat="1" ht="18.75">
      <c r="A158" s="6"/>
      <c r="B158" s="43"/>
      <c r="C158" s="7"/>
      <c r="D158" s="44"/>
      <c r="E158" s="6"/>
      <c r="F158" s="44"/>
      <c r="G158" s="8"/>
      <c r="H158" s="58"/>
      <c r="I158" s="8"/>
    </row>
    <row r="159" spans="1:9" s="5" customFormat="1" ht="18.75">
      <c r="A159" s="6"/>
      <c r="B159" s="43"/>
      <c r="C159" s="7"/>
      <c r="D159" s="44"/>
      <c r="E159" s="6"/>
      <c r="F159" s="44"/>
      <c r="G159" s="8"/>
      <c r="H159" s="58"/>
      <c r="I159" s="8"/>
    </row>
    <row r="160" spans="1:9" s="5" customFormat="1" ht="18.75">
      <c r="A160" s="6"/>
      <c r="B160" s="43"/>
      <c r="C160" s="7"/>
      <c r="D160" s="44"/>
      <c r="E160" s="6"/>
      <c r="F160" s="44"/>
      <c r="G160" s="8"/>
      <c r="H160" s="58"/>
      <c r="I160" s="8"/>
    </row>
    <row r="161" spans="1:9" s="5" customFormat="1" ht="18.75">
      <c r="A161" s="6"/>
      <c r="B161" s="43"/>
      <c r="C161" s="7"/>
      <c r="D161" s="44"/>
      <c r="E161" s="6"/>
      <c r="F161" s="44"/>
      <c r="G161" s="8"/>
      <c r="H161" s="58"/>
      <c r="I161" s="8"/>
    </row>
    <row r="162" spans="1:9" s="5" customFormat="1" ht="18.75">
      <c r="A162" s="6"/>
      <c r="B162" s="43"/>
      <c r="C162" s="7"/>
      <c r="D162" s="44"/>
      <c r="E162" s="6"/>
      <c r="F162" s="44"/>
      <c r="G162" s="8"/>
      <c r="H162" s="58"/>
      <c r="I162" s="8"/>
    </row>
    <row r="163" spans="1:9" s="5" customFormat="1" ht="18.75">
      <c r="A163" s="6"/>
      <c r="B163" s="43"/>
      <c r="C163" s="7"/>
      <c r="D163" s="44"/>
      <c r="E163" s="6"/>
      <c r="F163" s="44"/>
      <c r="G163" s="8"/>
      <c r="H163" s="58"/>
      <c r="I163" s="8"/>
    </row>
    <row r="164" spans="1:9" s="5" customFormat="1" ht="18.75">
      <c r="A164" s="6"/>
      <c r="B164" s="43"/>
      <c r="C164" s="7"/>
      <c r="D164" s="44"/>
      <c r="E164" s="6"/>
      <c r="F164" s="44"/>
      <c r="G164" s="8"/>
      <c r="H164" s="58"/>
      <c r="I164" s="8"/>
    </row>
    <row r="165" spans="1:9" s="5" customFormat="1" ht="18.75">
      <c r="A165" s="6"/>
      <c r="B165" s="43"/>
      <c r="C165" s="7"/>
      <c r="D165" s="44"/>
      <c r="E165" s="6"/>
      <c r="F165" s="44"/>
      <c r="G165" s="8"/>
      <c r="H165" s="58"/>
      <c r="I165" s="8"/>
    </row>
    <row r="166" spans="1:9" s="5" customFormat="1" ht="18.75">
      <c r="A166" s="6"/>
      <c r="B166" s="43"/>
      <c r="C166" s="7"/>
      <c r="D166" s="44"/>
      <c r="E166" s="6"/>
      <c r="F166" s="44"/>
      <c r="G166" s="8"/>
      <c r="H166" s="58"/>
      <c r="I166" s="8"/>
    </row>
    <row r="167" spans="1:9" s="5" customFormat="1" ht="18.75">
      <c r="A167" s="6"/>
      <c r="B167" s="43"/>
      <c r="C167" s="7"/>
      <c r="D167" s="44"/>
      <c r="E167" s="6"/>
      <c r="F167" s="44"/>
      <c r="G167" s="8"/>
      <c r="H167" s="58"/>
      <c r="I167" s="8"/>
    </row>
    <row r="168" spans="1:9" s="5" customFormat="1" ht="18.75">
      <c r="A168" s="6"/>
      <c r="B168" s="43"/>
      <c r="C168" s="7"/>
      <c r="D168" s="44"/>
      <c r="E168" s="6"/>
      <c r="F168" s="44"/>
      <c r="G168" s="8"/>
      <c r="H168" s="58"/>
      <c r="I168" s="8"/>
    </row>
    <row r="169" spans="1:9" s="5" customFormat="1" ht="18.75">
      <c r="A169" s="6"/>
      <c r="B169" s="43"/>
      <c r="C169" s="7"/>
      <c r="D169" s="44"/>
      <c r="E169" s="6"/>
      <c r="F169" s="44"/>
      <c r="G169" s="8"/>
      <c r="H169" s="58"/>
      <c r="I169" s="8"/>
    </row>
    <row r="170" spans="1:9" s="5" customFormat="1" ht="18.75">
      <c r="A170" s="6"/>
      <c r="B170" s="43"/>
      <c r="C170" s="7"/>
      <c r="D170" s="44"/>
      <c r="E170" s="6"/>
      <c r="F170" s="44"/>
      <c r="G170" s="8"/>
      <c r="H170" s="58"/>
      <c r="I170" s="8"/>
    </row>
    <row r="171" spans="1:9" s="5" customFormat="1" ht="18.75">
      <c r="A171" s="6"/>
      <c r="B171" s="43"/>
      <c r="C171" s="7"/>
      <c r="D171" s="44"/>
      <c r="E171" s="6"/>
      <c r="F171" s="44"/>
      <c r="G171" s="8"/>
      <c r="H171" s="58"/>
      <c r="I171" s="8"/>
    </row>
    <row r="172" spans="1:9" s="5" customFormat="1" ht="18.75">
      <c r="A172" s="6"/>
      <c r="B172" s="43"/>
      <c r="C172" s="7"/>
      <c r="D172" s="44"/>
      <c r="E172" s="6"/>
      <c r="F172" s="44"/>
      <c r="G172" s="8"/>
      <c r="H172" s="58"/>
      <c r="I172" s="8"/>
    </row>
    <row r="173" spans="1:9" s="5" customFormat="1" ht="18.75">
      <c r="A173" s="6"/>
      <c r="B173" s="43"/>
      <c r="C173" s="7"/>
      <c r="D173" s="44"/>
      <c r="E173" s="6"/>
      <c r="F173" s="44"/>
      <c r="G173" s="8"/>
      <c r="H173" s="58"/>
      <c r="I173" s="8"/>
    </row>
    <row r="174" spans="1:9" s="5" customFormat="1" ht="18.75">
      <c r="A174" s="6"/>
      <c r="B174" s="43"/>
      <c r="C174" s="7"/>
      <c r="D174" s="44"/>
      <c r="E174" s="6"/>
      <c r="F174" s="44"/>
      <c r="G174" s="8"/>
      <c r="H174" s="58"/>
      <c r="I174" s="8"/>
    </row>
    <row r="175" spans="1:9" s="5" customFormat="1" ht="18.75">
      <c r="A175" s="6"/>
      <c r="B175" s="43"/>
      <c r="C175" s="7"/>
      <c r="D175" s="44"/>
      <c r="E175" s="6"/>
      <c r="F175" s="44"/>
      <c r="G175" s="8"/>
      <c r="H175" s="58"/>
      <c r="I175" s="8"/>
    </row>
    <row r="176" spans="1:9" s="5" customFormat="1" ht="18.75">
      <c r="A176" s="6"/>
      <c r="B176" s="43"/>
      <c r="C176" s="7"/>
      <c r="D176" s="44"/>
      <c r="E176" s="6"/>
      <c r="F176" s="44"/>
      <c r="G176" s="8"/>
      <c r="H176" s="58"/>
      <c r="I176" s="8"/>
    </row>
    <row r="177" spans="1:9" s="5" customFormat="1" ht="18.75">
      <c r="A177" s="6"/>
      <c r="B177" s="43"/>
      <c r="C177" s="7"/>
      <c r="D177" s="44"/>
      <c r="E177" s="6"/>
      <c r="F177" s="44"/>
      <c r="G177" s="8"/>
      <c r="H177" s="58"/>
      <c r="I177" s="8"/>
    </row>
    <row r="178" spans="1:9" s="5" customFormat="1" ht="18.75">
      <c r="A178" s="6"/>
      <c r="B178" s="43"/>
      <c r="C178" s="7"/>
      <c r="D178" s="44"/>
      <c r="E178" s="6"/>
      <c r="F178" s="44"/>
      <c r="G178" s="8"/>
      <c r="H178" s="58"/>
      <c r="I178" s="8"/>
    </row>
    <row r="179" spans="1:9" s="5" customFormat="1" ht="18.75">
      <c r="A179" s="6"/>
      <c r="B179" s="43"/>
      <c r="C179" s="7"/>
      <c r="D179" s="44"/>
      <c r="E179" s="6"/>
      <c r="F179" s="44"/>
      <c r="G179" s="8"/>
      <c r="H179" s="58"/>
      <c r="I179" s="8"/>
    </row>
    <row r="180" spans="1:9" s="5" customFormat="1" ht="18.75">
      <c r="A180" s="6"/>
      <c r="B180" s="43"/>
      <c r="C180" s="7"/>
      <c r="D180" s="44"/>
      <c r="E180" s="6"/>
      <c r="F180" s="44"/>
      <c r="G180" s="8"/>
      <c r="H180" s="58"/>
      <c r="I180" s="8"/>
    </row>
    <row r="181" spans="1:9" s="5" customFormat="1" ht="18.75">
      <c r="A181" s="6"/>
      <c r="B181" s="43"/>
      <c r="C181" s="7"/>
      <c r="D181" s="44"/>
      <c r="E181" s="6"/>
      <c r="F181" s="44"/>
      <c r="G181" s="8"/>
      <c r="H181" s="58"/>
      <c r="I181" s="8"/>
    </row>
    <row r="182" spans="1:9" s="5" customFormat="1" ht="18.75">
      <c r="A182" s="6"/>
      <c r="B182" s="43"/>
      <c r="C182" s="7"/>
      <c r="D182" s="44"/>
      <c r="E182" s="6"/>
      <c r="F182" s="44"/>
      <c r="G182" s="8"/>
      <c r="H182" s="58"/>
      <c r="I182" s="8"/>
    </row>
    <row r="183" spans="1:9" s="5" customFormat="1" ht="18.75">
      <c r="A183" s="6"/>
      <c r="B183" s="43"/>
      <c r="C183" s="7"/>
      <c r="D183" s="44"/>
      <c r="E183" s="6"/>
      <c r="F183" s="44"/>
      <c r="G183" s="8"/>
      <c r="H183" s="58"/>
      <c r="I183" s="8"/>
    </row>
    <row r="184" spans="1:9" s="5" customFormat="1" ht="18.75">
      <c r="A184" s="6"/>
      <c r="B184" s="43"/>
      <c r="C184" s="7"/>
      <c r="D184" s="44"/>
      <c r="E184" s="6"/>
      <c r="F184" s="44"/>
      <c r="G184" s="8"/>
      <c r="H184" s="58"/>
      <c r="I184" s="8"/>
    </row>
    <row r="185" spans="1:9" s="5" customFormat="1" ht="18.75">
      <c r="A185" s="6"/>
      <c r="B185" s="43"/>
      <c r="C185" s="7"/>
      <c r="D185" s="44"/>
      <c r="E185" s="6"/>
      <c r="F185" s="44"/>
      <c r="G185" s="8"/>
      <c r="H185" s="58"/>
      <c r="I185" s="8"/>
    </row>
    <row r="186" spans="1:9" s="5" customFormat="1" ht="18.75">
      <c r="A186" s="6"/>
      <c r="B186" s="43"/>
      <c r="C186" s="7"/>
      <c r="D186" s="44"/>
      <c r="E186" s="6"/>
      <c r="F186" s="44"/>
      <c r="G186" s="8"/>
      <c r="H186" s="58"/>
      <c r="I186" s="8"/>
    </row>
    <row r="187" spans="1:9" s="5" customFormat="1" ht="18.75">
      <c r="A187" s="6"/>
      <c r="B187" s="43"/>
      <c r="C187" s="7"/>
      <c r="D187" s="44"/>
      <c r="E187" s="6"/>
      <c r="F187" s="44"/>
      <c r="G187" s="8"/>
      <c r="H187" s="58"/>
      <c r="I187" s="8"/>
    </row>
    <row r="188" spans="1:9" s="5" customFormat="1" ht="18.75">
      <c r="A188" s="6"/>
      <c r="B188" s="43"/>
      <c r="C188" s="7"/>
      <c r="D188" s="44"/>
      <c r="E188" s="6"/>
      <c r="F188" s="44"/>
      <c r="G188" s="8"/>
      <c r="H188" s="58"/>
      <c r="I188" s="8"/>
    </row>
    <row r="189" spans="1:9" s="5" customFormat="1" ht="18.75">
      <c r="A189" s="6"/>
      <c r="B189" s="43"/>
      <c r="C189" s="7"/>
      <c r="D189" s="44"/>
      <c r="E189" s="6"/>
      <c r="F189" s="44"/>
      <c r="G189" s="8"/>
      <c r="H189" s="58"/>
      <c r="I189" s="8"/>
    </row>
    <row r="190" spans="1:9" s="5" customFormat="1" ht="18.75">
      <c r="A190" s="6"/>
      <c r="B190" s="43"/>
      <c r="C190" s="7"/>
      <c r="D190" s="44"/>
      <c r="E190" s="6"/>
      <c r="F190" s="44"/>
      <c r="G190" s="8"/>
      <c r="H190" s="58"/>
      <c r="I190" s="8"/>
    </row>
    <row r="191" spans="1:9" s="5" customFormat="1" ht="18.75">
      <c r="A191" s="6"/>
      <c r="B191" s="43"/>
      <c r="C191" s="7"/>
      <c r="D191" s="44"/>
      <c r="E191" s="6"/>
      <c r="F191" s="44"/>
      <c r="G191" s="8"/>
      <c r="H191" s="58"/>
      <c r="I191" s="8"/>
    </row>
    <row r="192" spans="1:9" s="5" customFormat="1" ht="18.75">
      <c r="A192" s="6"/>
      <c r="B192" s="43"/>
      <c r="C192" s="7"/>
      <c r="D192" s="44"/>
      <c r="E192" s="6"/>
      <c r="F192" s="44"/>
      <c r="G192" s="8"/>
      <c r="H192" s="58"/>
      <c r="I192" s="8"/>
    </row>
    <row r="193" spans="1:9" s="5" customFormat="1" ht="18.75">
      <c r="A193" s="6"/>
      <c r="B193" s="43"/>
      <c r="C193" s="7"/>
      <c r="D193" s="44"/>
      <c r="E193" s="6"/>
      <c r="F193" s="44"/>
      <c r="G193" s="8"/>
      <c r="H193" s="58"/>
      <c r="I193" s="8"/>
    </row>
    <row r="194" spans="1:9" s="5" customFormat="1" ht="18.75">
      <c r="A194" s="6"/>
      <c r="B194" s="43"/>
      <c r="C194" s="7"/>
      <c r="D194" s="44"/>
      <c r="E194" s="6"/>
      <c r="F194" s="44"/>
      <c r="G194" s="8"/>
      <c r="H194" s="58"/>
      <c r="I194" s="8"/>
    </row>
    <row r="195" spans="1:9" s="5" customFormat="1" ht="18.75">
      <c r="A195" s="6"/>
      <c r="B195" s="43"/>
      <c r="C195" s="7"/>
      <c r="D195" s="44"/>
      <c r="E195" s="6"/>
      <c r="F195" s="44"/>
      <c r="G195" s="8"/>
      <c r="H195" s="58"/>
      <c r="I195" s="8"/>
    </row>
    <row r="196" spans="1:9" s="5" customFormat="1" ht="18.75">
      <c r="A196" s="6"/>
      <c r="B196" s="43"/>
      <c r="C196" s="7"/>
      <c r="D196" s="44"/>
      <c r="E196" s="6"/>
      <c r="F196" s="44"/>
      <c r="G196" s="8"/>
      <c r="H196" s="58"/>
      <c r="I196" s="8"/>
    </row>
    <row r="197" spans="1:9" s="5" customFormat="1" ht="18.75">
      <c r="A197" s="6"/>
      <c r="B197" s="43"/>
      <c r="C197" s="7"/>
      <c r="D197" s="44"/>
      <c r="E197" s="6"/>
      <c r="F197" s="44"/>
      <c r="G197" s="8"/>
      <c r="H197" s="58"/>
      <c r="I197" s="8"/>
    </row>
    <row r="198" spans="1:9" s="5" customFormat="1" ht="18.75">
      <c r="A198" s="6"/>
      <c r="B198" s="43"/>
      <c r="C198" s="7"/>
      <c r="D198" s="44"/>
      <c r="E198" s="6"/>
      <c r="F198" s="44"/>
      <c r="G198" s="8"/>
      <c r="H198" s="58"/>
      <c r="I198" s="8"/>
    </row>
    <row r="199" spans="1:9" s="5" customFormat="1" ht="18.75">
      <c r="A199" s="6"/>
      <c r="B199" s="43"/>
      <c r="C199" s="7"/>
      <c r="D199" s="44"/>
      <c r="E199" s="6"/>
      <c r="F199" s="44"/>
      <c r="G199" s="8"/>
      <c r="H199" s="58"/>
      <c r="I199" s="8"/>
    </row>
    <row r="200" spans="1:9" s="5" customFormat="1" ht="18.75">
      <c r="A200" s="6"/>
      <c r="B200" s="43"/>
      <c r="C200" s="7"/>
      <c r="D200" s="44"/>
      <c r="E200" s="6"/>
      <c r="F200" s="44"/>
      <c r="G200" s="8"/>
      <c r="H200" s="58"/>
      <c r="I200" s="8"/>
    </row>
    <row r="201" spans="1:9" s="5" customFormat="1" ht="18.75">
      <c r="A201" s="6"/>
      <c r="B201" s="43"/>
      <c r="C201" s="7"/>
      <c r="D201" s="44"/>
      <c r="E201" s="6"/>
      <c r="F201" s="44"/>
      <c r="G201" s="8"/>
      <c r="H201" s="58"/>
      <c r="I201" s="8"/>
    </row>
    <row r="202" spans="1:9" s="5" customFormat="1" ht="18.75">
      <c r="A202" s="6"/>
      <c r="B202" s="43"/>
      <c r="C202" s="7"/>
      <c r="D202" s="44"/>
      <c r="E202" s="6"/>
      <c r="F202" s="44"/>
      <c r="G202" s="8"/>
      <c r="H202" s="58"/>
      <c r="I202" s="8"/>
    </row>
    <row r="203" spans="1:53" s="45" customFormat="1" ht="20.25">
      <c r="A203" s="6"/>
      <c r="B203" s="43"/>
      <c r="C203" s="7"/>
      <c r="D203" s="44"/>
      <c r="E203" s="6"/>
      <c r="F203" s="44"/>
      <c r="G203" s="8"/>
      <c r="H203" s="58"/>
      <c r="I203" s="8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s="45" customFormat="1" ht="20.25">
      <c r="A204" s="6"/>
      <c r="B204" s="43"/>
      <c r="C204" s="7"/>
      <c r="D204" s="44"/>
      <c r="E204" s="6"/>
      <c r="F204" s="44"/>
      <c r="G204" s="8"/>
      <c r="H204" s="58"/>
      <c r="I204" s="8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s="45" customFormat="1" ht="20.25">
      <c r="A205" s="6"/>
      <c r="B205" s="43"/>
      <c r="C205" s="7"/>
      <c r="D205" s="44"/>
      <c r="E205" s="6"/>
      <c r="F205" s="44"/>
      <c r="G205" s="8"/>
      <c r="H205" s="58"/>
      <c r="I205" s="8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45" customFormat="1" ht="20.25">
      <c r="A206" s="6"/>
      <c r="B206" s="43"/>
      <c r="C206" s="7"/>
      <c r="D206" s="44"/>
      <c r="E206" s="6"/>
      <c r="F206" s="44"/>
      <c r="G206" s="8"/>
      <c r="H206" s="58"/>
      <c r="I206" s="8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1:53" s="45" customFormat="1" ht="20.25">
      <c r="A207" s="6"/>
      <c r="B207" s="43"/>
      <c r="C207" s="7"/>
      <c r="D207" s="44"/>
      <c r="E207" s="6"/>
      <c r="F207" s="44"/>
      <c r="G207" s="8"/>
      <c r="H207" s="58"/>
      <c r="I207" s="8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s="45" customFormat="1" ht="20.25">
      <c r="A208" s="6"/>
      <c r="B208" s="43"/>
      <c r="C208" s="7"/>
      <c r="D208" s="44"/>
      <c r="E208" s="6"/>
      <c r="F208" s="44"/>
      <c r="G208" s="8"/>
      <c r="H208" s="58"/>
      <c r="I208" s="8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s="45" customFormat="1" ht="20.25">
      <c r="A209" s="6"/>
      <c r="B209" s="43"/>
      <c r="C209" s="7"/>
      <c r="D209" s="44"/>
      <c r="E209" s="6"/>
      <c r="F209" s="44"/>
      <c r="G209" s="8"/>
      <c r="H209" s="58"/>
      <c r="I209" s="8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s="45" customFormat="1" ht="20.25">
      <c r="A210" s="6"/>
      <c r="B210" s="43"/>
      <c r="C210" s="7"/>
      <c r="D210" s="44"/>
      <c r="E210" s="6"/>
      <c r="F210" s="44"/>
      <c r="G210" s="8"/>
      <c r="H210" s="58"/>
      <c r="I210" s="8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s="45" customFormat="1" ht="20.25">
      <c r="A211" s="6"/>
      <c r="B211" s="43"/>
      <c r="C211" s="7"/>
      <c r="D211" s="44"/>
      <c r="E211" s="6"/>
      <c r="F211" s="44"/>
      <c r="G211" s="8"/>
      <c r="H211" s="58"/>
      <c r="I211" s="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s="45" customFormat="1" ht="20.25">
      <c r="A212" s="6"/>
      <c r="B212" s="43"/>
      <c r="C212" s="7"/>
      <c r="D212" s="44"/>
      <c r="E212" s="6"/>
      <c r="F212" s="44"/>
      <c r="G212" s="8"/>
      <c r="H212" s="58"/>
      <c r="I212" s="8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1:53" s="45" customFormat="1" ht="20.25">
      <c r="A213" s="6"/>
      <c r="B213" s="43"/>
      <c r="C213" s="7"/>
      <c r="D213" s="44"/>
      <c r="E213" s="6"/>
      <c r="F213" s="44"/>
      <c r="G213" s="8"/>
      <c r="H213" s="58"/>
      <c r="I213" s="8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1:53" s="45" customFormat="1" ht="20.25">
      <c r="A214" s="6"/>
      <c r="B214" s="43"/>
      <c r="C214" s="7"/>
      <c r="D214" s="44"/>
      <c r="E214" s="6"/>
      <c r="F214" s="44"/>
      <c r="G214" s="8"/>
      <c r="H214" s="58"/>
      <c r="I214" s="8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53" s="45" customFormat="1" ht="20.25">
      <c r="A215" s="6"/>
      <c r="B215" s="43"/>
      <c r="C215" s="7"/>
      <c r="D215" s="44"/>
      <c r="E215" s="6"/>
      <c r="F215" s="44"/>
      <c r="G215" s="8"/>
      <c r="H215" s="58"/>
      <c r="I215" s="8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1:53" s="45" customFormat="1" ht="20.25">
      <c r="A216" s="6"/>
      <c r="B216" s="43"/>
      <c r="C216" s="7"/>
      <c r="D216" s="44"/>
      <c r="E216" s="6"/>
      <c r="F216" s="44"/>
      <c r="G216" s="8"/>
      <c r="H216" s="58"/>
      <c r="I216" s="8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1:53" s="45" customFormat="1" ht="20.25">
      <c r="A217" s="6"/>
      <c r="B217" s="43"/>
      <c r="C217" s="7"/>
      <c r="D217" s="44"/>
      <c r="E217" s="6"/>
      <c r="F217" s="44"/>
      <c r="G217" s="8"/>
      <c r="H217" s="58"/>
      <c r="I217" s="8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s="45" customFormat="1" ht="20.25">
      <c r="A218" s="6"/>
      <c r="B218" s="43"/>
      <c r="C218" s="7"/>
      <c r="D218" s="44"/>
      <c r="E218" s="6"/>
      <c r="F218" s="44"/>
      <c r="G218" s="8"/>
      <c r="H218" s="58"/>
      <c r="I218" s="8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9" s="5" customFormat="1" ht="18.75">
      <c r="A219" s="6"/>
      <c r="B219" s="43"/>
      <c r="C219" s="7"/>
      <c r="D219" s="44"/>
      <c r="E219" s="6"/>
      <c r="F219" s="44"/>
      <c r="G219" s="8"/>
      <c r="H219" s="58"/>
      <c r="I219" s="8"/>
    </row>
    <row r="220" spans="1:9" s="5" customFormat="1" ht="18.75">
      <c r="A220" s="6"/>
      <c r="B220" s="43"/>
      <c r="C220" s="7"/>
      <c r="D220" s="44"/>
      <c r="E220" s="6"/>
      <c r="F220" s="44"/>
      <c r="G220" s="8"/>
      <c r="H220" s="58"/>
      <c r="I220" s="8"/>
    </row>
    <row r="221" spans="1:9" s="5" customFormat="1" ht="18.75">
      <c r="A221" s="6"/>
      <c r="B221" s="43"/>
      <c r="C221" s="7"/>
      <c r="D221" s="44"/>
      <c r="E221" s="6"/>
      <c r="F221" s="44"/>
      <c r="G221" s="8"/>
      <c r="H221" s="58"/>
      <c r="I221" s="8"/>
    </row>
    <row r="222" spans="1:9" s="5" customFormat="1" ht="18.75">
      <c r="A222" s="6"/>
      <c r="B222" s="43"/>
      <c r="C222" s="7"/>
      <c r="D222" s="44"/>
      <c r="E222" s="6"/>
      <c r="F222" s="44"/>
      <c r="G222" s="8"/>
      <c r="H222" s="58"/>
      <c r="I222" s="8"/>
    </row>
    <row r="223" spans="1:9" s="5" customFormat="1" ht="18.75">
      <c r="A223" s="6"/>
      <c r="B223" s="43"/>
      <c r="C223" s="7"/>
      <c r="D223" s="44"/>
      <c r="E223" s="6"/>
      <c r="F223" s="44"/>
      <c r="G223" s="8"/>
      <c r="H223" s="58"/>
      <c r="I223" s="8"/>
    </row>
    <row r="224" spans="1:9" s="5" customFormat="1" ht="18.75">
      <c r="A224" s="6"/>
      <c r="B224" s="43"/>
      <c r="C224" s="7"/>
      <c r="D224" s="44"/>
      <c r="E224" s="6"/>
      <c r="F224" s="44"/>
      <c r="G224" s="8"/>
      <c r="H224" s="58"/>
      <c r="I224" s="8"/>
    </row>
    <row r="225" spans="1:9" s="5" customFormat="1" ht="18.75">
      <c r="A225" s="6"/>
      <c r="B225" s="43"/>
      <c r="C225" s="7"/>
      <c r="D225" s="44"/>
      <c r="E225" s="6"/>
      <c r="F225" s="44"/>
      <c r="G225" s="8"/>
      <c r="H225" s="58"/>
      <c r="I225" s="8"/>
    </row>
    <row r="226" spans="1:9" s="5" customFormat="1" ht="18.75">
      <c r="A226" s="6"/>
      <c r="B226" s="43"/>
      <c r="C226" s="7"/>
      <c r="D226" s="44"/>
      <c r="E226" s="6"/>
      <c r="F226" s="44"/>
      <c r="G226" s="8"/>
      <c r="H226" s="58"/>
      <c r="I226" s="8"/>
    </row>
    <row r="227" spans="1:9" s="5" customFormat="1" ht="18.75">
      <c r="A227" s="6"/>
      <c r="B227" s="43"/>
      <c r="C227" s="7"/>
      <c r="D227" s="44"/>
      <c r="E227" s="6"/>
      <c r="F227" s="44"/>
      <c r="G227" s="8"/>
      <c r="H227" s="58"/>
      <c r="I227" s="8"/>
    </row>
    <row r="228" spans="1:9" s="5" customFormat="1" ht="18.75">
      <c r="A228" s="6"/>
      <c r="B228" s="43"/>
      <c r="C228" s="7"/>
      <c r="D228" s="44"/>
      <c r="E228" s="6"/>
      <c r="F228" s="44"/>
      <c r="G228" s="8"/>
      <c r="H228" s="58"/>
      <c r="I228" s="8"/>
    </row>
    <row r="229" spans="1:9" s="5" customFormat="1" ht="18.75">
      <c r="A229" s="6"/>
      <c r="B229" s="43"/>
      <c r="C229" s="7"/>
      <c r="D229" s="44"/>
      <c r="E229" s="6"/>
      <c r="F229" s="44"/>
      <c r="G229" s="8"/>
      <c r="H229" s="58"/>
      <c r="I229" s="8"/>
    </row>
    <row r="230" spans="1:9" s="5" customFormat="1" ht="18.75">
      <c r="A230" s="6"/>
      <c r="B230" s="43"/>
      <c r="C230" s="7"/>
      <c r="D230" s="44"/>
      <c r="E230" s="6"/>
      <c r="F230" s="44"/>
      <c r="G230" s="8"/>
      <c r="H230" s="58"/>
      <c r="I230" s="8"/>
    </row>
    <row r="231" spans="1:9" s="5" customFormat="1" ht="18.75">
      <c r="A231" s="6"/>
      <c r="B231" s="43"/>
      <c r="C231" s="7"/>
      <c r="D231" s="44"/>
      <c r="E231" s="6"/>
      <c r="F231" s="44"/>
      <c r="G231" s="8"/>
      <c r="H231" s="58"/>
      <c r="I231" s="8"/>
    </row>
    <row r="232" spans="1:9" s="5" customFormat="1" ht="18.75">
      <c r="A232" s="6"/>
      <c r="B232" s="43"/>
      <c r="C232" s="7"/>
      <c r="D232" s="44"/>
      <c r="E232" s="6"/>
      <c r="F232" s="44"/>
      <c r="G232" s="8"/>
      <c r="H232" s="58"/>
      <c r="I232" s="8"/>
    </row>
    <row r="233" spans="1:9" s="5" customFormat="1" ht="18.75">
      <c r="A233" s="6"/>
      <c r="B233" s="43"/>
      <c r="C233" s="7"/>
      <c r="D233" s="44"/>
      <c r="E233" s="6"/>
      <c r="F233" s="44"/>
      <c r="G233" s="8"/>
      <c r="H233" s="58"/>
      <c r="I233" s="8"/>
    </row>
    <row r="234" spans="1:9" s="5" customFormat="1" ht="18.75">
      <c r="A234" s="6"/>
      <c r="B234" s="43"/>
      <c r="C234" s="7"/>
      <c r="D234" s="44"/>
      <c r="E234" s="6"/>
      <c r="F234" s="44"/>
      <c r="G234" s="8"/>
      <c r="H234" s="58"/>
      <c r="I234" s="8"/>
    </row>
    <row r="235" spans="1:9" s="5" customFormat="1" ht="18.75">
      <c r="A235" s="6"/>
      <c r="B235" s="43"/>
      <c r="C235" s="7"/>
      <c r="D235" s="44"/>
      <c r="E235" s="6"/>
      <c r="F235" s="44"/>
      <c r="G235" s="8"/>
      <c r="H235" s="58"/>
      <c r="I235" s="8"/>
    </row>
    <row r="236" spans="1:9" s="5" customFormat="1" ht="18.75">
      <c r="A236" s="6"/>
      <c r="B236" s="43"/>
      <c r="C236" s="7"/>
      <c r="D236" s="44"/>
      <c r="E236" s="6"/>
      <c r="F236" s="44"/>
      <c r="G236" s="8"/>
      <c r="H236" s="58"/>
      <c r="I236" s="8"/>
    </row>
    <row r="237" spans="1:9" s="5" customFormat="1" ht="18.75">
      <c r="A237" s="6"/>
      <c r="B237" s="43"/>
      <c r="C237" s="7"/>
      <c r="D237" s="44"/>
      <c r="E237" s="6"/>
      <c r="F237" s="44"/>
      <c r="G237" s="8"/>
      <c r="H237" s="58"/>
      <c r="I237" s="8"/>
    </row>
    <row r="238" spans="1:9" s="5" customFormat="1" ht="18.75">
      <c r="A238" s="74"/>
      <c r="B238" s="46"/>
      <c r="C238" s="7"/>
      <c r="D238" s="2"/>
      <c r="E238" s="74"/>
      <c r="F238" s="2"/>
      <c r="G238" s="8"/>
      <c r="H238" s="55"/>
      <c r="I238" s="8"/>
    </row>
    <row r="239" spans="1:9" s="5" customFormat="1" ht="18.75">
      <c r="A239" s="74"/>
      <c r="B239" s="46"/>
      <c r="C239" s="7"/>
      <c r="D239" s="2"/>
      <c r="E239" s="74"/>
      <c r="F239" s="2"/>
      <c r="G239" s="8"/>
      <c r="H239" s="55"/>
      <c r="I239" s="8"/>
    </row>
    <row r="240" spans="1:9" s="5" customFormat="1" ht="18.75">
      <c r="A240" s="74"/>
      <c r="B240" s="46"/>
      <c r="C240" s="7"/>
      <c r="D240" s="2"/>
      <c r="E240" s="74"/>
      <c r="F240" s="2"/>
      <c r="G240" s="8"/>
      <c r="H240" s="55"/>
      <c r="I240" s="8"/>
    </row>
    <row r="241" spans="1:9" s="5" customFormat="1" ht="18.75">
      <c r="A241" s="74"/>
      <c r="B241" s="46"/>
      <c r="C241" s="7"/>
      <c r="D241" s="2"/>
      <c r="E241" s="74"/>
      <c r="F241" s="2"/>
      <c r="G241" s="8"/>
      <c r="H241" s="55"/>
      <c r="I241" s="8"/>
    </row>
    <row r="242" spans="1:9" s="5" customFormat="1" ht="18.75">
      <c r="A242" s="74"/>
      <c r="B242" s="46"/>
      <c r="C242" s="7"/>
      <c r="D242" s="2"/>
      <c r="E242" s="74"/>
      <c r="F242" s="2"/>
      <c r="G242" s="8"/>
      <c r="H242" s="55"/>
      <c r="I242" s="8"/>
    </row>
    <row r="243" spans="1:9" s="5" customFormat="1" ht="18.75">
      <c r="A243" s="74"/>
      <c r="B243" s="46"/>
      <c r="C243" s="7"/>
      <c r="D243" s="2"/>
      <c r="E243" s="74"/>
      <c r="F243" s="2"/>
      <c r="G243" s="8"/>
      <c r="H243" s="55"/>
      <c r="I243" s="8"/>
    </row>
    <row r="244" spans="1:9" s="5" customFormat="1" ht="18.75">
      <c r="A244" s="74"/>
      <c r="B244" s="46"/>
      <c r="C244" s="7"/>
      <c r="D244" s="2"/>
      <c r="E244" s="74"/>
      <c r="F244" s="2"/>
      <c r="G244" s="8"/>
      <c r="H244" s="55"/>
      <c r="I244" s="8"/>
    </row>
    <row r="245" spans="1:9" s="5" customFormat="1" ht="18.75">
      <c r="A245" s="74"/>
      <c r="B245" s="46"/>
      <c r="C245" s="7"/>
      <c r="D245" s="2"/>
      <c r="E245" s="74"/>
      <c r="F245" s="2"/>
      <c r="G245" s="8"/>
      <c r="H245" s="55"/>
      <c r="I245" s="8"/>
    </row>
    <row r="246" spans="1:9" s="5" customFormat="1" ht="18.75">
      <c r="A246" s="74"/>
      <c r="B246" s="46"/>
      <c r="C246" s="7"/>
      <c r="D246" s="2"/>
      <c r="E246" s="74"/>
      <c r="F246" s="2"/>
      <c r="G246" s="8"/>
      <c r="H246" s="55"/>
      <c r="I246" s="8"/>
    </row>
    <row r="247" spans="1:53" s="48" customFormat="1" ht="20.25">
      <c r="A247" s="74"/>
      <c r="B247" s="46"/>
      <c r="C247" s="7"/>
      <c r="D247" s="2"/>
      <c r="E247" s="74"/>
      <c r="F247" s="2"/>
      <c r="G247" s="8"/>
      <c r="H247" s="55"/>
      <c r="I247" s="8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8" customFormat="1" ht="20.25">
      <c r="A248" s="74"/>
      <c r="B248" s="46"/>
      <c r="C248" s="7"/>
      <c r="D248" s="2"/>
      <c r="E248" s="74"/>
      <c r="F248" s="2"/>
      <c r="G248" s="8"/>
      <c r="H248" s="55"/>
      <c r="I248" s="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</sheetData>
  <sheetProtection/>
  <mergeCells count="91">
    <mergeCell ref="A70:A73"/>
    <mergeCell ref="A79:A80"/>
    <mergeCell ref="A81:A83"/>
    <mergeCell ref="A47:A49"/>
    <mergeCell ref="A50:A52"/>
    <mergeCell ref="A57:A59"/>
    <mergeCell ref="A60:A62"/>
    <mergeCell ref="A63:A66"/>
    <mergeCell ref="A67:A69"/>
    <mergeCell ref="A27:A29"/>
    <mergeCell ref="A30:A32"/>
    <mergeCell ref="A33:A35"/>
    <mergeCell ref="A38:A40"/>
    <mergeCell ref="A41:A43"/>
    <mergeCell ref="A44:A46"/>
    <mergeCell ref="A5:A7"/>
    <mergeCell ref="A8:A10"/>
    <mergeCell ref="A11:A12"/>
    <mergeCell ref="A13:A16"/>
    <mergeCell ref="A17:A20"/>
    <mergeCell ref="A22:A26"/>
    <mergeCell ref="D50:D52"/>
    <mergeCell ref="B60:B62"/>
    <mergeCell ref="H60:H62"/>
    <mergeCell ref="B1:I1"/>
    <mergeCell ref="C30:C32"/>
    <mergeCell ref="A84:A85"/>
    <mergeCell ref="B84:B85"/>
    <mergeCell ref="C84:C85"/>
    <mergeCell ref="H84:H85"/>
    <mergeCell ref="B50:B52"/>
    <mergeCell ref="B81:B83"/>
    <mergeCell ref="H81:H83"/>
    <mergeCell ref="C81:C83"/>
    <mergeCell ref="D81:D83"/>
    <mergeCell ref="C70:C73"/>
    <mergeCell ref="B67:B69"/>
    <mergeCell ref="B70:B73"/>
    <mergeCell ref="B44:B46"/>
    <mergeCell ref="C44:C46"/>
    <mergeCell ref="C67:C69"/>
    <mergeCell ref="B57:B59"/>
    <mergeCell ref="C57:C59"/>
    <mergeCell ref="C63:C66"/>
    <mergeCell ref="B33:B35"/>
    <mergeCell ref="C33:C35"/>
    <mergeCell ref="B30:B32"/>
    <mergeCell ref="C50:C52"/>
    <mergeCell ref="B41:B43"/>
    <mergeCell ref="C41:C43"/>
    <mergeCell ref="B38:B40"/>
    <mergeCell ref="C38:C40"/>
    <mergeCell ref="B47:B49"/>
    <mergeCell ref="C47:C49"/>
    <mergeCell ref="C11:C12"/>
    <mergeCell ref="B8:B10"/>
    <mergeCell ref="C8:C10"/>
    <mergeCell ref="B17:B20"/>
    <mergeCell ref="C17:C20"/>
    <mergeCell ref="B13:B16"/>
    <mergeCell ref="H13:H16"/>
    <mergeCell ref="H17:H20"/>
    <mergeCell ref="B27:B29"/>
    <mergeCell ref="C27:C29"/>
    <mergeCell ref="B22:B26"/>
    <mergeCell ref="C22:C26"/>
    <mergeCell ref="B5:B7"/>
    <mergeCell ref="C5:C7"/>
    <mergeCell ref="B11:B12"/>
    <mergeCell ref="H22:H26"/>
    <mergeCell ref="H27:H29"/>
    <mergeCell ref="H30:H32"/>
    <mergeCell ref="C13:C16"/>
    <mergeCell ref="H5:H7"/>
    <mergeCell ref="H8:H10"/>
    <mergeCell ref="H11:H12"/>
    <mergeCell ref="H33:H35"/>
    <mergeCell ref="H38:H40"/>
    <mergeCell ref="H50:H52"/>
    <mergeCell ref="H41:H43"/>
    <mergeCell ref="H44:H46"/>
    <mergeCell ref="H47:H49"/>
    <mergeCell ref="H57:H59"/>
    <mergeCell ref="H63:H66"/>
    <mergeCell ref="H67:H69"/>
    <mergeCell ref="H70:H73"/>
    <mergeCell ref="B79:B80"/>
    <mergeCell ref="C79:C80"/>
    <mergeCell ref="H79:H80"/>
    <mergeCell ref="C60:C62"/>
    <mergeCell ref="B63:B6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E201"/>
  <sheetViews>
    <sheetView zoomScalePageLayoutView="0" workbookViewId="0" topLeftCell="A1">
      <pane xSplit="2" ySplit="3" topLeftCell="C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7" sqref="F37"/>
    </sheetView>
  </sheetViews>
  <sheetFormatPr defaultColWidth="9.00390625" defaultRowHeight="12.75"/>
  <cols>
    <col min="1" max="1" width="4.625" style="46" customWidth="1"/>
    <col min="2" max="2" width="45.00390625" style="95" customWidth="1"/>
    <col min="3" max="3" width="30.25390625" style="3" customWidth="1"/>
    <col min="4" max="4" width="33.00390625" style="2" customWidth="1"/>
    <col min="5" max="5" width="4.625" style="46" customWidth="1"/>
    <col min="6" max="6" width="42.25390625" style="2" customWidth="1"/>
    <col min="7" max="7" width="23.125" style="4" customWidth="1"/>
    <col min="8" max="8" width="24.00390625" style="55" customWidth="1"/>
    <col min="9" max="9" width="23.125" style="42" customWidth="1"/>
    <col min="10" max="53" width="9.125" style="5" customWidth="1"/>
    <col min="54" max="16384" width="9.125" style="22" customWidth="1"/>
  </cols>
  <sheetData>
    <row r="1" spans="2:9" s="5" customFormat="1" ht="114" customHeight="1">
      <c r="B1" s="131" t="s">
        <v>308</v>
      </c>
      <c r="C1" s="131"/>
      <c r="D1" s="131"/>
      <c r="E1" s="131"/>
      <c r="F1" s="131"/>
      <c r="G1" s="131"/>
      <c r="H1" s="131"/>
      <c r="I1" s="131"/>
    </row>
    <row r="2" spans="1:9" s="5" customFormat="1" ht="19.5" thickBot="1">
      <c r="A2" s="6"/>
      <c r="B2" s="76"/>
      <c r="C2" s="7"/>
      <c r="D2" s="2"/>
      <c r="E2" s="6"/>
      <c r="F2" s="2"/>
      <c r="G2" s="8"/>
      <c r="H2" s="55"/>
      <c r="I2" s="8"/>
    </row>
    <row r="3" spans="1:53" s="10" customFormat="1" ht="150.75" customHeight="1" thickBot="1" thickTop="1">
      <c r="A3" s="179" t="s">
        <v>1</v>
      </c>
      <c r="B3" s="180" t="s">
        <v>0</v>
      </c>
      <c r="C3" s="181" t="s">
        <v>281</v>
      </c>
      <c r="D3" s="182" t="s">
        <v>4</v>
      </c>
      <c r="E3" s="179" t="s">
        <v>1</v>
      </c>
      <c r="F3" s="182" t="s">
        <v>5</v>
      </c>
      <c r="G3" s="183" t="s">
        <v>298</v>
      </c>
      <c r="H3" s="184" t="s">
        <v>299</v>
      </c>
      <c r="I3" s="183" t="s">
        <v>284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9" s="18" customFormat="1" ht="39" thickBot="1" thickTop="1">
      <c r="A4" s="30">
        <v>1</v>
      </c>
      <c r="B4" s="77" t="s">
        <v>28</v>
      </c>
      <c r="C4" s="20">
        <v>3.7</v>
      </c>
      <c r="D4" s="54" t="s">
        <v>210</v>
      </c>
      <c r="E4" s="30">
        <v>1</v>
      </c>
      <c r="F4" s="13" t="s">
        <v>33</v>
      </c>
      <c r="G4" s="82">
        <v>53473.29</v>
      </c>
      <c r="H4" s="49">
        <v>32741.67</v>
      </c>
      <c r="I4" s="83">
        <f>G4/H4</f>
        <v>1.63</v>
      </c>
    </row>
    <row r="5" spans="1:56" s="5" customFormat="1" ht="39" thickBot="1" thickTop="1">
      <c r="A5" s="30">
        <v>2</v>
      </c>
      <c r="B5" s="77" t="s">
        <v>62</v>
      </c>
      <c r="C5" s="20">
        <v>4.2</v>
      </c>
      <c r="D5" s="54" t="s">
        <v>210</v>
      </c>
      <c r="E5" s="30">
        <v>2</v>
      </c>
      <c r="F5" s="13" t="s">
        <v>66</v>
      </c>
      <c r="G5" s="91">
        <v>62157.54</v>
      </c>
      <c r="H5" s="12">
        <v>34790.72</v>
      </c>
      <c r="I5" s="83">
        <f aca="true" t="shared" si="0" ref="I5:I37">G5/H5</f>
        <v>1.79</v>
      </c>
      <c r="BB5" s="22"/>
      <c r="BC5" s="22"/>
      <c r="BD5" s="22"/>
    </row>
    <row r="6" spans="1:56" s="5" customFormat="1" ht="39" thickBot="1" thickTop="1">
      <c r="A6" s="30">
        <v>3</v>
      </c>
      <c r="B6" s="77" t="s">
        <v>81</v>
      </c>
      <c r="C6" s="20">
        <v>4.2</v>
      </c>
      <c r="D6" s="54" t="s">
        <v>210</v>
      </c>
      <c r="E6" s="30">
        <v>3</v>
      </c>
      <c r="F6" s="13" t="s">
        <v>85</v>
      </c>
      <c r="G6" s="82">
        <v>53062.51</v>
      </c>
      <c r="H6" s="12">
        <v>35237.39</v>
      </c>
      <c r="I6" s="83">
        <f t="shared" si="0"/>
        <v>1.51</v>
      </c>
      <c r="BB6" s="22"/>
      <c r="BC6" s="22"/>
      <c r="BD6" s="22"/>
    </row>
    <row r="7" spans="1:9" s="5" customFormat="1" ht="49.5" customHeight="1" thickBot="1" thickTop="1">
      <c r="A7" s="30">
        <v>4</v>
      </c>
      <c r="B7" s="77" t="s">
        <v>91</v>
      </c>
      <c r="C7" s="23">
        <v>2.7</v>
      </c>
      <c r="D7" s="54" t="s">
        <v>506</v>
      </c>
      <c r="E7" s="30">
        <v>4</v>
      </c>
      <c r="F7" s="54" t="s">
        <v>279</v>
      </c>
      <c r="G7" s="82">
        <v>65475.57</v>
      </c>
      <c r="H7" s="14">
        <v>41606.42</v>
      </c>
      <c r="I7" s="83">
        <f>G7/H7</f>
        <v>1.57</v>
      </c>
    </row>
    <row r="8" spans="1:52" s="28" customFormat="1" ht="43.5" customHeight="1" thickBot="1" thickTop="1">
      <c r="A8" s="24"/>
      <c r="B8" s="78" t="s">
        <v>93</v>
      </c>
      <c r="C8" s="26">
        <f>AVERAGE(C4:C6)</f>
        <v>4</v>
      </c>
      <c r="D8" s="26"/>
      <c r="E8" s="24"/>
      <c r="F8" s="26"/>
      <c r="G8" s="26">
        <f>AVERAGE(G4:G6)</f>
        <v>56231.1</v>
      </c>
      <c r="H8" s="26">
        <f>AVERAGE(H4:H6)</f>
        <v>34256.6</v>
      </c>
      <c r="I8" s="26">
        <f>AVERAGE(I4:I6)</f>
        <v>1.6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9" s="5" customFormat="1" ht="39" thickBot="1" thickTop="1">
      <c r="A9" s="30">
        <v>1</v>
      </c>
      <c r="B9" s="77" t="s">
        <v>110</v>
      </c>
      <c r="C9" s="20">
        <v>3</v>
      </c>
      <c r="D9" s="54" t="s">
        <v>211</v>
      </c>
      <c r="E9" s="30">
        <v>5</v>
      </c>
      <c r="F9" s="54" t="s">
        <v>192</v>
      </c>
      <c r="G9" s="82">
        <v>0</v>
      </c>
      <c r="H9" s="88">
        <v>30374.06</v>
      </c>
      <c r="I9" s="83">
        <f t="shared" si="0"/>
        <v>0</v>
      </c>
    </row>
    <row r="10" spans="1:9" s="5" customFormat="1" ht="39" thickBot="1" thickTop="1">
      <c r="A10" s="30">
        <v>2</v>
      </c>
      <c r="B10" s="77" t="s">
        <v>112</v>
      </c>
      <c r="C10" s="20">
        <v>2.9</v>
      </c>
      <c r="D10" s="54" t="s">
        <v>211</v>
      </c>
      <c r="E10" s="30">
        <v>6</v>
      </c>
      <c r="F10" s="54" t="s">
        <v>114</v>
      </c>
      <c r="G10" s="82">
        <v>47911.62</v>
      </c>
      <c r="H10" s="14">
        <v>31326.41</v>
      </c>
      <c r="I10" s="83">
        <f t="shared" si="0"/>
        <v>1.53</v>
      </c>
    </row>
    <row r="11" spans="1:9" s="5" customFormat="1" ht="39" thickBot="1" thickTop="1">
      <c r="A11" s="30">
        <v>3</v>
      </c>
      <c r="B11" s="77" t="s">
        <v>115</v>
      </c>
      <c r="C11" s="20">
        <v>2.9</v>
      </c>
      <c r="D11" s="54" t="s">
        <v>211</v>
      </c>
      <c r="E11" s="30"/>
      <c r="F11" s="54" t="s">
        <v>192</v>
      </c>
      <c r="G11" s="82">
        <v>0</v>
      </c>
      <c r="H11" s="88">
        <v>31067.8</v>
      </c>
      <c r="I11" s="83">
        <f t="shared" si="0"/>
        <v>0</v>
      </c>
    </row>
    <row r="12" spans="1:9" s="5" customFormat="1" ht="39" thickBot="1" thickTop="1">
      <c r="A12" s="30">
        <v>4</v>
      </c>
      <c r="B12" s="77" t="s">
        <v>118</v>
      </c>
      <c r="C12" s="20">
        <v>3.1</v>
      </c>
      <c r="D12" s="54" t="s">
        <v>211</v>
      </c>
      <c r="E12" s="30">
        <v>7</v>
      </c>
      <c r="F12" s="13" t="s">
        <v>212</v>
      </c>
      <c r="G12" s="82">
        <v>70488.54</v>
      </c>
      <c r="H12" s="14">
        <v>33595.04</v>
      </c>
      <c r="I12" s="83">
        <f t="shared" si="0"/>
        <v>2.1</v>
      </c>
    </row>
    <row r="13" spans="1:9" s="5" customFormat="1" ht="39" thickBot="1" thickTop="1">
      <c r="A13" s="30">
        <v>5</v>
      </c>
      <c r="B13" s="77" t="s">
        <v>120</v>
      </c>
      <c r="C13" s="20">
        <v>3.1</v>
      </c>
      <c r="D13" s="54" t="s">
        <v>211</v>
      </c>
      <c r="E13" s="30">
        <v>8</v>
      </c>
      <c r="F13" s="54" t="s">
        <v>123</v>
      </c>
      <c r="G13" s="82">
        <v>44839.93</v>
      </c>
      <c r="H13" s="14">
        <v>31056.01</v>
      </c>
      <c r="I13" s="83">
        <f t="shared" si="0"/>
        <v>1.44</v>
      </c>
    </row>
    <row r="14" spans="1:56" s="5" customFormat="1" ht="39" thickBot="1" thickTop="1">
      <c r="A14" s="30">
        <v>7</v>
      </c>
      <c r="B14" s="77" t="s">
        <v>125</v>
      </c>
      <c r="C14" s="20">
        <v>3.2</v>
      </c>
      <c r="D14" s="54" t="s">
        <v>211</v>
      </c>
      <c r="E14" s="30">
        <v>9</v>
      </c>
      <c r="F14" s="54" t="s">
        <v>128</v>
      </c>
      <c r="G14" s="82">
        <v>53526.31</v>
      </c>
      <c r="H14" s="14">
        <v>31772.46</v>
      </c>
      <c r="I14" s="83">
        <f t="shared" si="0"/>
        <v>1.68</v>
      </c>
      <c r="BB14" s="22"/>
      <c r="BC14" s="22"/>
      <c r="BD14" s="22"/>
    </row>
    <row r="15" spans="1:9" ht="39" thickBot="1" thickTop="1">
      <c r="A15" s="30">
        <v>8</v>
      </c>
      <c r="B15" s="77" t="s">
        <v>129</v>
      </c>
      <c r="C15" s="20">
        <v>3.1</v>
      </c>
      <c r="D15" s="54" t="s">
        <v>211</v>
      </c>
      <c r="E15" s="30">
        <v>10</v>
      </c>
      <c r="F15" s="54" t="s">
        <v>354</v>
      </c>
      <c r="G15" s="82">
        <v>56754.14</v>
      </c>
      <c r="H15" s="14">
        <v>31116.31</v>
      </c>
      <c r="I15" s="83">
        <f t="shared" si="0"/>
        <v>1.82</v>
      </c>
    </row>
    <row r="16" spans="1:9" ht="39" thickBot="1" thickTop="1">
      <c r="A16" s="30">
        <v>9</v>
      </c>
      <c r="B16" s="77" t="s">
        <v>132</v>
      </c>
      <c r="C16" s="20">
        <v>2.9</v>
      </c>
      <c r="D16" s="54" t="s">
        <v>211</v>
      </c>
      <c r="E16" s="30"/>
      <c r="F16" s="54" t="s">
        <v>192</v>
      </c>
      <c r="G16" s="82">
        <v>0</v>
      </c>
      <c r="H16" s="14">
        <v>30244.76</v>
      </c>
      <c r="I16" s="83">
        <f t="shared" si="0"/>
        <v>0</v>
      </c>
    </row>
    <row r="17" spans="1:53" ht="39" thickBot="1" thickTop="1">
      <c r="A17" s="30">
        <v>10</v>
      </c>
      <c r="B17" s="77" t="s">
        <v>134</v>
      </c>
      <c r="C17" s="20">
        <v>3.2</v>
      </c>
      <c r="D17" s="54" t="s">
        <v>211</v>
      </c>
      <c r="E17" s="30">
        <v>11</v>
      </c>
      <c r="F17" s="54" t="s">
        <v>136</v>
      </c>
      <c r="G17" s="82">
        <v>48420.65</v>
      </c>
      <c r="H17" s="14">
        <v>31036.39</v>
      </c>
      <c r="I17" s="83">
        <f t="shared" si="0"/>
        <v>1.56</v>
      </c>
      <c r="BA17" s="22"/>
    </row>
    <row r="18" spans="1:9" ht="39" thickBot="1" thickTop="1">
      <c r="A18" s="30">
        <v>11</v>
      </c>
      <c r="B18" s="77" t="s">
        <v>137</v>
      </c>
      <c r="C18" s="20">
        <v>3.4</v>
      </c>
      <c r="D18" s="54" t="s">
        <v>211</v>
      </c>
      <c r="E18" s="30">
        <v>12</v>
      </c>
      <c r="F18" s="54" t="s">
        <v>139</v>
      </c>
      <c r="G18" s="82">
        <v>69429.99</v>
      </c>
      <c r="H18" s="88">
        <v>30087.58</v>
      </c>
      <c r="I18" s="83">
        <f t="shared" si="0"/>
        <v>2.31</v>
      </c>
    </row>
    <row r="19" spans="1:9" ht="39" thickBot="1" thickTop="1">
      <c r="A19" s="30">
        <v>12</v>
      </c>
      <c r="B19" s="77" t="s">
        <v>140</v>
      </c>
      <c r="C19" s="20">
        <v>3.3</v>
      </c>
      <c r="D19" s="54" t="s">
        <v>211</v>
      </c>
      <c r="E19" s="30">
        <v>13</v>
      </c>
      <c r="F19" s="54" t="s">
        <v>268</v>
      </c>
      <c r="G19" s="91">
        <v>57516.67</v>
      </c>
      <c r="H19" s="49">
        <v>32238.31</v>
      </c>
      <c r="I19" s="83">
        <f t="shared" si="0"/>
        <v>1.78</v>
      </c>
    </row>
    <row r="20" spans="1:57" s="5" customFormat="1" ht="39" thickBot="1" thickTop="1">
      <c r="A20" s="30">
        <v>13</v>
      </c>
      <c r="B20" s="77" t="s">
        <v>143</v>
      </c>
      <c r="C20" s="20">
        <v>2.8</v>
      </c>
      <c r="D20" s="54" t="s">
        <v>211</v>
      </c>
      <c r="E20" s="30"/>
      <c r="F20" s="13" t="s">
        <v>192</v>
      </c>
      <c r="G20" s="82"/>
      <c r="H20" s="14">
        <v>31493.24</v>
      </c>
      <c r="I20" s="83">
        <f t="shared" si="0"/>
        <v>0</v>
      </c>
      <c r="BB20" s="22"/>
      <c r="BC20" s="22"/>
      <c r="BD20" s="22"/>
      <c r="BE20" s="22"/>
    </row>
    <row r="21" spans="1:57" s="5" customFormat="1" ht="39" thickBot="1" thickTop="1">
      <c r="A21" s="30">
        <v>15</v>
      </c>
      <c r="B21" s="77" t="s">
        <v>145</v>
      </c>
      <c r="C21" s="20">
        <v>3.1</v>
      </c>
      <c r="D21" s="54" t="s">
        <v>211</v>
      </c>
      <c r="E21" s="30">
        <v>14</v>
      </c>
      <c r="F21" s="54" t="s">
        <v>147</v>
      </c>
      <c r="G21" s="82">
        <v>48385.79</v>
      </c>
      <c r="H21" s="12">
        <v>30916.98</v>
      </c>
      <c r="I21" s="83">
        <f t="shared" si="0"/>
        <v>1.57</v>
      </c>
      <c r="BB21" s="22"/>
      <c r="BC21" s="22"/>
      <c r="BD21" s="22"/>
      <c r="BE21" s="22"/>
    </row>
    <row r="22" spans="1:57" s="5" customFormat="1" ht="39" thickBot="1" thickTop="1">
      <c r="A22" s="30">
        <v>16</v>
      </c>
      <c r="B22" s="77" t="s">
        <v>148</v>
      </c>
      <c r="C22" s="20">
        <v>3</v>
      </c>
      <c r="D22" s="54" t="s">
        <v>211</v>
      </c>
      <c r="E22" s="30"/>
      <c r="F22" s="54" t="s">
        <v>192</v>
      </c>
      <c r="G22" s="82"/>
      <c r="H22" s="14">
        <v>31714.06</v>
      </c>
      <c r="I22" s="83">
        <f t="shared" si="0"/>
        <v>0</v>
      </c>
      <c r="BB22" s="22"/>
      <c r="BC22" s="22"/>
      <c r="BD22" s="22"/>
      <c r="BE22" s="22"/>
    </row>
    <row r="23" spans="1:57" s="5" customFormat="1" ht="39" thickBot="1" thickTop="1">
      <c r="A23" s="30">
        <v>17</v>
      </c>
      <c r="B23" s="77" t="s">
        <v>149</v>
      </c>
      <c r="C23" s="20">
        <v>2.9</v>
      </c>
      <c r="D23" s="54" t="s">
        <v>211</v>
      </c>
      <c r="E23" s="30">
        <v>15</v>
      </c>
      <c r="F23" s="54" t="s">
        <v>152</v>
      </c>
      <c r="G23" s="82">
        <v>47455.33</v>
      </c>
      <c r="H23" s="14">
        <v>30374.91</v>
      </c>
      <c r="I23" s="83">
        <f t="shared" si="0"/>
        <v>1.56</v>
      </c>
      <c r="BB23" s="22"/>
      <c r="BC23" s="22"/>
      <c r="BD23" s="22"/>
      <c r="BE23" s="22"/>
    </row>
    <row r="24" spans="1:57" s="5" customFormat="1" ht="65.25" customHeight="1" thickBot="1" thickTop="1">
      <c r="A24" s="30">
        <v>18</v>
      </c>
      <c r="B24" s="77" t="s">
        <v>463</v>
      </c>
      <c r="C24" s="106">
        <v>2.6</v>
      </c>
      <c r="D24" s="54" t="s">
        <v>211</v>
      </c>
      <c r="E24" s="30">
        <v>16</v>
      </c>
      <c r="F24" s="54" t="s">
        <v>363</v>
      </c>
      <c r="G24" s="82">
        <v>92946.92</v>
      </c>
      <c r="H24" s="14">
        <v>32777.28</v>
      </c>
      <c r="I24" s="83">
        <f t="shared" si="0"/>
        <v>2.84</v>
      </c>
      <c r="BB24" s="22"/>
      <c r="BC24" s="22"/>
      <c r="BD24" s="22"/>
      <c r="BE24" s="22"/>
    </row>
    <row r="25" spans="1:57" s="5" customFormat="1" ht="39" thickBot="1" thickTop="1">
      <c r="A25" s="30">
        <v>19</v>
      </c>
      <c r="B25" s="178" t="s">
        <v>153</v>
      </c>
      <c r="C25" s="20">
        <v>3.1</v>
      </c>
      <c r="D25" s="54" t="s">
        <v>211</v>
      </c>
      <c r="E25" s="30"/>
      <c r="F25" s="54" t="s">
        <v>192</v>
      </c>
      <c r="G25" s="82">
        <v>0</v>
      </c>
      <c r="H25" s="14">
        <v>32236.3</v>
      </c>
      <c r="I25" s="83">
        <f t="shared" si="0"/>
        <v>0</v>
      </c>
      <c r="BB25" s="22"/>
      <c r="BC25" s="22"/>
      <c r="BD25" s="22"/>
      <c r="BE25" s="22"/>
    </row>
    <row r="26" spans="1:57" s="5" customFormat="1" ht="39" thickBot="1" thickTop="1">
      <c r="A26" s="30">
        <v>20</v>
      </c>
      <c r="B26" s="77" t="s">
        <v>155</v>
      </c>
      <c r="C26" s="20">
        <v>3</v>
      </c>
      <c r="D26" s="54" t="s">
        <v>211</v>
      </c>
      <c r="E26" s="30"/>
      <c r="F26" s="54" t="s">
        <v>192</v>
      </c>
      <c r="G26" s="82"/>
      <c r="H26" s="14">
        <v>30716.46</v>
      </c>
      <c r="I26" s="83">
        <f t="shared" si="0"/>
        <v>0</v>
      </c>
      <c r="BB26" s="22"/>
      <c r="BC26" s="22"/>
      <c r="BD26" s="22"/>
      <c r="BE26" s="22"/>
    </row>
    <row r="27" spans="1:57" s="5" customFormat="1" ht="39" thickBot="1" thickTop="1">
      <c r="A27" s="30">
        <v>21</v>
      </c>
      <c r="B27" s="77" t="s">
        <v>157</v>
      </c>
      <c r="C27" s="20">
        <v>3</v>
      </c>
      <c r="D27" s="54" t="s">
        <v>211</v>
      </c>
      <c r="E27" s="30">
        <v>17</v>
      </c>
      <c r="F27" s="54" t="s">
        <v>160</v>
      </c>
      <c r="G27" s="82">
        <v>52646</v>
      </c>
      <c r="H27" s="14">
        <v>31047.56</v>
      </c>
      <c r="I27" s="83">
        <f t="shared" si="0"/>
        <v>1.7</v>
      </c>
      <c r="BB27" s="22"/>
      <c r="BC27" s="22"/>
      <c r="BD27" s="22"/>
      <c r="BE27" s="22"/>
    </row>
    <row r="28" spans="1:52" s="37" customFormat="1" ht="57.75" thickBot="1" thickTop="1">
      <c r="A28" s="30">
        <v>22</v>
      </c>
      <c r="B28" s="77" t="s">
        <v>372</v>
      </c>
      <c r="C28" s="20">
        <v>2.8</v>
      </c>
      <c r="D28" s="54" t="s">
        <v>211</v>
      </c>
      <c r="E28" s="30">
        <v>18</v>
      </c>
      <c r="F28" s="54" t="s">
        <v>124</v>
      </c>
      <c r="G28" s="82">
        <v>43973.2</v>
      </c>
      <c r="H28" s="56">
        <v>31710.18</v>
      </c>
      <c r="I28" s="83">
        <f t="shared" si="0"/>
        <v>1.39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9" s="5" customFormat="1" ht="39" thickBot="1" thickTop="1">
      <c r="A29" s="30">
        <v>23</v>
      </c>
      <c r="B29" s="77" t="s">
        <v>162</v>
      </c>
      <c r="C29" s="20">
        <v>3.3</v>
      </c>
      <c r="D29" s="54" t="s">
        <v>211</v>
      </c>
      <c r="E29" s="30">
        <v>19</v>
      </c>
      <c r="F29" s="54" t="s">
        <v>165</v>
      </c>
      <c r="G29" s="82">
        <v>53405.46</v>
      </c>
      <c r="H29" s="14">
        <v>30698.69</v>
      </c>
      <c r="I29" s="83">
        <f t="shared" si="0"/>
        <v>1.74</v>
      </c>
    </row>
    <row r="30" spans="1:9" s="5" customFormat="1" ht="39" thickBot="1" thickTop="1">
      <c r="A30" s="30">
        <v>24</v>
      </c>
      <c r="B30" s="77" t="s">
        <v>166</v>
      </c>
      <c r="C30" s="20">
        <v>3.2</v>
      </c>
      <c r="D30" s="54" t="s">
        <v>211</v>
      </c>
      <c r="E30" s="30">
        <v>20</v>
      </c>
      <c r="F30" s="13" t="s">
        <v>213</v>
      </c>
      <c r="G30" s="82">
        <v>57856.18</v>
      </c>
      <c r="H30" s="14">
        <v>31247.53</v>
      </c>
      <c r="I30" s="83">
        <f t="shared" si="0"/>
        <v>1.85</v>
      </c>
    </row>
    <row r="31" spans="1:9" s="5" customFormat="1" ht="39" thickBot="1" thickTop="1">
      <c r="A31" s="30">
        <v>25</v>
      </c>
      <c r="B31" s="77" t="s">
        <v>168</v>
      </c>
      <c r="C31" s="20">
        <v>3.1</v>
      </c>
      <c r="D31" s="54" t="s">
        <v>211</v>
      </c>
      <c r="E31" s="30">
        <v>21</v>
      </c>
      <c r="F31" s="54" t="s">
        <v>171</v>
      </c>
      <c r="G31" s="82">
        <v>53223.85</v>
      </c>
      <c r="H31" s="14">
        <v>31260.55</v>
      </c>
      <c r="I31" s="83">
        <f t="shared" si="0"/>
        <v>1.7</v>
      </c>
    </row>
    <row r="32" spans="1:52" s="38" customFormat="1" ht="39" thickBot="1" thickTop="1">
      <c r="A32" s="30">
        <v>26</v>
      </c>
      <c r="B32" s="77" t="s">
        <v>172</v>
      </c>
      <c r="C32" s="20">
        <v>2.7</v>
      </c>
      <c r="D32" s="54" t="s">
        <v>211</v>
      </c>
      <c r="E32" s="30"/>
      <c r="F32" s="67" t="s">
        <v>192</v>
      </c>
      <c r="G32" s="82">
        <v>0</v>
      </c>
      <c r="H32" s="14">
        <v>30235.26</v>
      </c>
      <c r="I32" s="83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37" customFormat="1" ht="39" thickBot="1" thickTop="1">
      <c r="A33" s="30">
        <v>27</v>
      </c>
      <c r="B33" s="77" t="s">
        <v>174</v>
      </c>
      <c r="C33" s="97">
        <v>3.2</v>
      </c>
      <c r="D33" s="54" t="s">
        <v>211</v>
      </c>
      <c r="E33" s="30"/>
      <c r="F33" s="13" t="s">
        <v>192</v>
      </c>
      <c r="G33" s="92"/>
      <c r="H33" s="56">
        <v>31199.19</v>
      </c>
      <c r="I33" s="83">
        <f t="shared" si="0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9" s="5" customFormat="1" ht="39" thickBot="1" thickTop="1">
      <c r="A34" s="30">
        <v>28</v>
      </c>
      <c r="B34" s="77" t="s">
        <v>175</v>
      </c>
      <c r="C34" s="20">
        <v>2.8</v>
      </c>
      <c r="D34" s="54" t="s">
        <v>211</v>
      </c>
      <c r="E34" s="30">
        <v>22</v>
      </c>
      <c r="F34" s="54" t="s">
        <v>178</v>
      </c>
      <c r="G34" s="82">
        <v>54385.79</v>
      </c>
      <c r="H34" s="14">
        <v>31303.5</v>
      </c>
      <c r="I34" s="83">
        <f t="shared" si="0"/>
        <v>1.74</v>
      </c>
    </row>
    <row r="35" spans="1:9" s="5" customFormat="1" ht="39" thickBot="1" thickTop="1">
      <c r="A35" s="30">
        <v>29</v>
      </c>
      <c r="B35" s="77" t="s">
        <v>179</v>
      </c>
      <c r="C35" s="20">
        <v>2.9</v>
      </c>
      <c r="D35" s="54" t="s">
        <v>211</v>
      </c>
      <c r="E35" s="30"/>
      <c r="F35" s="13" t="s">
        <v>192</v>
      </c>
      <c r="G35" s="82"/>
      <c r="H35" s="14">
        <v>33249.75</v>
      </c>
      <c r="I35" s="83">
        <f t="shared" si="0"/>
        <v>0</v>
      </c>
    </row>
    <row r="36" spans="1:9" s="5" customFormat="1" ht="39" thickBot="1" thickTop="1">
      <c r="A36" s="30">
        <v>31</v>
      </c>
      <c r="B36" s="77" t="s">
        <v>180</v>
      </c>
      <c r="C36" s="20">
        <v>2.8</v>
      </c>
      <c r="D36" s="54" t="s">
        <v>211</v>
      </c>
      <c r="E36" s="30">
        <v>23</v>
      </c>
      <c r="F36" s="54" t="s">
        <v>183</v>
      </c>
      <c r="G36" s="82">
        <v>63109.16</v>
      </c>
      <c r="H36" s="14">
        <v>32955.82</v>
      </c>
      <c r="I36" s="83">
        <f t="shared" si="0"/>
        <v>1.91</v>
      </c>
    </row>
    <row r="37" spans="1:9" s="5" customFormat="1" ht="39" thickBot="1" thickTop="1">
      <c r="A37" s="30">
        <v>32</v>
      </c>
      <c r="B37" s="77" t="s">
        <v>184</v>
      </c>
      <c r="C37" s="20">
        <v>2.9</v>
      </c>
      <c r="D37" s="54" t="s">
        <v>211</v>
      </c>
      <c r="E37" s="30">
        <v>24</v>
      </c>
      <c r="F37" s="54" t="s">
        <v>186</v>
      </c>
      <c r="G37" s="82">
        <v>57792.06</v>
      </c>
      <c r="H37" s="14">
        <v>35660.93</v>
      </c>
      <c r="I37" s="83">
        <f t="shared" si="0"/>
        <v>1.62</v>
      </c>
    </row>
    <row r="38" spans="1:52" s="35" customFormat="1" ht="30" customHeight="1" thickBot="1" thickTop="1">
      <c r="A38" s="69"/>
      <c r="B38" s="79" t="s">
        <v>187</v>
      </c>
      <c r="C38" s="34">
        <f>AVERAGE(C9:C37)</f>
        <v>3.01</v>
      </c>
      <c r="D38" s="34"/>
      <c r="E38" s="69"/>
      <c r="F38" s="34"/>
      <c r="G38" s="34">
        <f>AVERAGE(G9:G37)</f>
        <v>44752.82</v>
      </c>
      <c r="H38" s="34">
        <f>AVERAGE(H9:H37)</f>
        <v>31541.84</v>
      </c>
      <c r="I38" s="34">
        <f>AVERAGE(I9:I37)</f>
        <v>1.17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9" s="5" customFormat="1" ht="19.5" thickTop="1">
      <c r="A39" s="40"/>
      <c r="B39" s="93"/>
      <c r="C39" s="3"/>
      <c r="D39" s="41"/>
      <c r="E39" s="40"/>
      <c r="F39" s="41"/>
      <c r="G39" s="4"/>
      <c r="H39" s="57"/>
      <c r="I39" s="42"/>
    </row>
    <row r="40" spans="1:9" s="5" customFormat="1" ht="18.75">
      <c r="A40" s="43"/>
      <c r="B40" s="94"/>
      <c r="C40" s="3"/>
      <c r="D40" s="44"/>
      <c r="E40" s="43"/>
      <c r="F40" s="44"/>
      <c r="G40" s="4"/>
      <c r="H40" s="58"/>
      <c r="I40" s="42"/>
    </row>
    <row r="41" spans="1:9" s="5" customFormat="1" ht="18.75">
      <c r="A41" s="43"/>
      <c r="B41" s="94"/>
      <c r="C41" s="3"/>
      <c r="D41" s="44"/>
      <c r="E41" s="43"/>
      <c r="F41" s="44"/>
      <c r="G41" s="4"/>
      <c r="H41" s="58"/>
      <c r="I41" s="42"/>
    </row>
    <row r="42" spans="1:9" s="5" customFormat="1" ht="18.75">
      <c r="A42" s="43"/>
      <c r="B42" s="94"/>
      <c r="C42" s="3"/>
      <c r="D42" s="44"/>
      <c r="E42" s="43"/>
      <c r="F42" s="44"/>
      <c r="G42" s="4"/>
      <c r="H42" s="58"/>
      <c r="I42" s="42"/>
    </row>
    <row r="43" spans="1:9" s="5" customFormat="1" ht="18.75">
      <c r="A43" s="43"/>
      <c r="B43" s="94"/>
      <c r="C43" s="3"/>
      <c r="D43" s="44"/>
      <c r="E43" s="43"/>
      <c r="F43" s="44"/>
      <c r="G43" s="4"/>
      <c r="H43" s="58"/>
      <c r="I43" s="42"/>
    </row>
    <row r="44" spans="1:9" s="5" customFormat="1" ht="18.75">
      <c r="A44" s="43"/>
      <c r="B44" s="94"/>
      <c r="C44" s="3"/>
      <c r="D44" s="44"/>
      <c r="E44" s="43"/>
      <c r="F44" s="44"/>
      <c r="G44" s="4"/>
      <c r="H44" s="58"/>
      <c r="I44" s="42"/>
    </row>
    <row r="45" spans="1:9" s="5" customFormat="1" ht="18.75">
      <c r="A45" s="43"/>
      <c r="B45" s="94"/>
      <c r="C45" s="3"/>
      <c r="D45" s="44"/>
      <c r="E45" s="43"/>
      <c r="F45" s="44"/>
      <c r="G45" s="4"/>
      <c r="H45" s="58"/>
      <c r="I45" s="42"/>
    </row>
    <row r="46" spans="1:9" s="5" customFormat="1" ht="18.75">
      <c r="A46" s="43"/>
      <c r="B46" s="94"/>
      <c r="C46" s="3"/>
      <c r="D46" s="44"/>
      <c r="E46" s="43"/>
      <c r="F46" s="44"/>
      <c r="G46" s="4"/>
      <c r="H46" s="58"/>
      <c r="I46" s="42"/>
    </row>
    <row r="47" spans="1:9" s="5" customFormat="1" ht="18.75">
      <c r="A47" s="43"/>
      <c r="B47" s="94"/>
      <c r="C47" s="3"/>
      <c r="D47" s="44"/>
      <c r="E47" s="43"/>
      <c r="F47" s="44"/>
      <c r="G47" s="4"/>
      <c r="H47" s="58"/>
      <c r="I47" s="42"/>
    </row>
    <row r="48" spans="1:9" s="5" customFormat="1" ht="18.75">
      <c r="A48" s="43"/>
      <c r="B48" s="94"/>
      <c r="C48" s="3"/>
      <c r="D48" s="44"/>
      <c r="E48" s="43"/>
      <c r="F48" s="44"/>
      <c r="G48" s="4"/>
      <c r="H48" s="58"/>
      <c r="I48" s="42"/>
    </row>
    <row r="49" spans="1:9" s="5" customFormat="1" ht="18.75">
      <c r="A49" s="43"/>
      <c r="B49" s="94"/>
      <c r="C49" s="3"/>
      <c r="D49" s="44"/>
      <c r="E49" s="43"/>
      <c r="F49" s="44"/>
      <c r="G49" s="4"/>
      <c r="H49" s="58"/>
      <c r="I49" s="42"/>
    </row>
    <row r="50" spans="1:9" s="5" customFormat="1" ht="18.75">
      <c r="A50" s="43"/>
      <c r="B50" s="94"/>
      <c r="C50" s="3"/>
      <c r="D50" s="44"/>
      <c r="E50" s="43"/>
      <c r="F50" s="44"/>
      <c r="G50" s="4"/>
      <c r="H50" s="58"/>
      <c r="I50" s="42"/>
    </row>
    <row r="51" spans="1:9" s="5" customFormat="1" ht="18.75">
      <c r="A51" s="43"/>
      <c r="B51" s="94"/>
      <c r="C51" s="3"/>
      <c r="D51" s="44"/>
      <c r="E51" s="43"/>
      <c r="F51" s="44"/>
      <c r="G51" s="4"/>
      <c r="H51" s="58"/>
      <c r="I51" s="42"/>
    </row>
    <row r="52" spans="1:9" s="5" customFormat="1" ht="18.75">
      <c r="A52" s="43"/>
      <c r="B52" s="94"/>
      <c r="C52" s="3"/>
      <c r="D52" s="44"/>
      <c r="E52" s="43"/>
      <c r="F52" s="44"/>
      <c r="G52" s="4"/>
      <c r="H52" s="58"/>
      <c r="I52" s="42"/>
    </row>
    <row r="53" spans="1:9" s="5" customFormat="1" ht="18.75">
      <c r="A53" s="43"/>
      <c r="B53" s="94"/>
      <c r="C53" s="3"/>
      <c r="D53" s="44"/>
      <c r="E53" s="43"/>
      <c r="F53" s="44"/>
      <c r="G53" s="4"/>
      <c r="H53" s="58"/>
      <c r="I53" s="42"/>
    </row>
    <row r="54" spans="1:9" s="5" customFormat="1" ht="18.75">
      <c r="A54" s="43"/>
      <c r="B54" s="94"/>
      <c r="C54" s="3"/>
      <c r="D54" s="44"/>
      <c r="E54" s="43"/>
      <c r="F54" s="44"/>
      <c r="G54" s="4"/>
      <c r="H54" s="58"/>
      <c r="I54" s="42"/>
    </row>
    <row r="55" spans="1:9" s="5" customFormat="1" ht="18.75">
      <c r="A55" s="43"/>
      <c r="B55" s="94"/>
      <c r="C55" s="3"/>
      <c r="D55" s="44"/>
      <c r="E55" s="43"/>
      <c r="F55" s="44"/>
      <c r="G55" s="4"/>
      <c r="H55" s="58"/>
      <c r="I55" s="42"/>
    </row>
    <row r="56" spans="1:9" s="5" customFormat="1" ht="18.75">
      <c r="A56" s="43"/>
      <c r="B56" s="94"/>
      <c r="C56" s="3"/>
      <c r="D56" s="44"/>
      <c r="E56" s="43"/>
      <c r="F56" s="44"/>
      <c r="G56" s="4"/>
      <c r="H56" s="58"/>
      <c r="I56" s="42"/>
    </row>
    <row r="57" spans="1:9" s="5" customFormat="1" ht="18.75">
      <c r="A57" s="43"/>
      <c r="B57" s="94"/>
      <c r="C57" s="3"/>
      <c r="D57" s="44"/>
      <c r="E57" s="43"/>
      <c r="F57" s="44"/>
      <c r="G57" s="4"/>
      <c r="H57" s="58"/>
      <c r="I57" s="42"/>
    </row>
    <row r="58" spans="1:9" s="5" customFormat="1" ht="18.75">
      <c r="A58" s="43"/>
      <c r="B58" s="94"/>
      <c r="C58" s="3"/>
      <c r="D58" s="44"/>
      <c r="E58" s="43"/>
      <c r="F58" s="44"/>
      <c r="G58" s="4"/>
      <c r="H58" s="58"/>
      <c r="I58" s="42"/>
    </row>
    <row r="59" spans="1:9" s="5" customFormat="1" ht="18.75">
      <c r="A59" s="43"/>
      <c r="B59" s="94"/>
      <c r="C59" s="3"/>
      <c r="D59" s="44"/>
      <c r="E59" s="43"/>
      <c r="F59" s="44"/>
      <c r="G59" s="4"/>
      <c r="H59" s="58"/>
      <c r="I59" s="42"/>
    </row>
    <row r="60" spans="1:9" s="5" customFormat="1" ht="18.75">
      <c r="A60" s="43"/>
      <c r="B60" s="94"/>
      <c r="C60" s="3"/>
      <c r="D60" s="44"/>
      <c r="E60" s="43"/>
      <c r="F60" s="44"/>
      <c r="G60" s="4"/>
      <c r="H60" s="58"/>
      <c r="I60" s="42"/>
    </row>
    <row r="61" spans="1:9" s="5" customFormat="1" ht="18.75">
      <c r="A61" s="43"/>
      <c r="B61" s="94"/>
      <c r="C61" s="3"/>
      <c r="D61" s="44"/>
      <c r="E61" s="43"/>
      <c r="F61" s="44"/>
      <c r="G61" s="4"/>
      <c r="H61" s="58"/>
      <c r="I61" s="42"/>
    </row>
    <row r="62" spans="1:9" s="5" customFormat="1" ht="18.75">
      <c r="A62" s="43"/>
      <c r="B62" s="94"/>
      <c r="C62" s="3"/>
      <c r="D62" s="44"/>
      <c r="E62" s="43"/>
      <c r="F62" s="44"/>
      <c r="G62" s="4"/>
      <c r="H62" s="58"/>
      <c r="I62" s="42"/>
    </row>
    <row r="63" spans="1:9" s="5" customFormat="1" ht="18.75">
      <c r="A63" s="43"/>
      <c r="B63" s="94"/>
      <c r="C63" s="3"/>
      <c r="D63" s="44"/>
      <c r="E63" s="43"/>
      <c r="F63" s="44"/>
      <c r="G63" s="4"/>
      <c r="H63" s="58"/>
      <c r="I63" s="42"/>
    </row>
    <row r="64" spans="1:9" s="5" customFormat="1" ht="18.75">
      <c r="A64" s="43"/>
      <c r="B64" s="94"/>
      <c r="C64" s="3"/>
      <c r="D64" s="44"/>
      <c r="E64" s="43"/>
      <c r="F64" s="44"/>
      <c r="G64" s="4"/>
      <c r="H64" s="58"/>
      <c r="I64" s="42"/>
    </row>
    <row r="65" spans="1:9" s="5" customFormat="1" ht="18.75">
      <c r="A65" s="43"/>
      <c r="B65" s="94"/>
      <c r="C65" s="3"/>
      <c r="D65" s="44"/>
      <c r="E65" s="43"/>
      <c r="F65" s="44"/>
      <c r="G65" s="4"/>
      <c r="H65" s="58"/>
      <c r="I65" s="42"/>
    </row>
    <row r="66" spans="1:9" s="5" customFormat="1" ht="18.75">
      <c r="A66" s="43"/>
      <c r="B66" s="94"/>
      <c r="C66" s="3"/>
      <c r="D66" s="44"/>
      <c r="E66" s="43"/>
      <c r="F66" s="44"/>
      <c r="G66" s="4"/>
      <c r="H66" s="58"/>
      <c r="I66" s="42"/>
    </row>
    <row r="67" spans="1:9" s="5" customFormat="1" ht="18.75">
      <c r="A67" s="43"/>
      <c r="B67" s="94"/>
      <c r="C67" s="3"/>
      <c r="D67" s="44"/>
      <c r="E67" s="43"/>
      <c r="F67" s="44"/>
      <c r="G67" s="4"/>
      <c r="H67" s="58"/>
      <c r="I67" s="42"/>
    </row>
    <row r="68" spans="1:9" s="5" customFormat="1" ht="18.75">
      <c r="A68" s="43"/>
      <c r="B68" s="94"/>
      <c r="C68" s="3"/>
      <c r="D68" s="44"/>
      <c r="E68" s="43"/>
      <c r="F68" s="44"/>
      <c r="G68" s="4"/>
      <c r="H68" s="58"/>
      <c r="I68" s="42"/>
    </row>
    <row r="69" spans="1:9" s="5" customFormat="1" ht="18.75">
      <c r="A69" s="43"/>
      <c r="B69" s="94"/>
      <c r="C69" s="3"/>
      <c r="D69" s="44"/>
      <c r="E69" s="43"/>
      <c r="F69" s="44"/>
      <c r="G69" s="4"/>
      <c r="H69" s="58"/>
      <c r="I69" s="42"/>
    </row>
    <row r="70" spans="1:9" s="5" customFormat="1" ht="18.75">
      <c r="A70" s="43"/>
      <c r="B70" s="94"/>
      <c r="C70" s="3"/>
      <c r="D70" s="44"/>
      <c r="E70" s="43"/>
      <c r="F70" s="44"/>
      <c r="G70" s="4"/>
      <c r="H70" s="58"/>
      <c r="I70" s="42"/>
    </row>
    <row r="71" spans="1:9" s="5" customFormat="1" ht="18.75">
      <c r="A71" s="43"/>
      <c r="B71" s="94"/>
      <c r="C71" s="3"/>
      <c r="D71" s="44"/>
      <c r="E71" s="43"/>
      <c r="F71" s="44"/>
      <c r="G71" s="4"/>
      <c r="H71" s="58"/>
      <c r="I71" s="42"/>
    </row>
    <row r="72" spans="1:9" s="5" customFormat="1" ht="18.75">
      <c r="A72" s="43"/>
      <c r="B72" s="94"/>
      <c r="C72" s="3"/>
      <c r="D72" s="44"/>
      <c r="E72" s="43"/>
      <c r="F72" s="44"/>
      <c r="G72" s="4"/>
      <c r="H72" s="58"/>
      <c r="I72" s="42"/>
    </row>
    <row r="73" spans="1:9" s="5" customFormat="1" ht="18.75">
      <c r="A73" s="43"/>
      <c r="B73" s="94"/>
      <c r="C73" s="3"/>
      <c r="D73" s="44"/>
      <c r="E73" s="43"/>
      <c r="F73" s="44"/>
      <c r="G73" s="4"/>
      <c r="H73" s="58"/>
      <c r="I73" s="42"/>
    </row>
    <row r="74" spans="1:9" s="5" customFormat="1" ht="18.75">
      <c r="A74" s="43"/>
      <c r="B74" s="94"/>
      <c r="C74" s="3"/>
      <c r="D74" s="44"/>
      <c r="E74" s="43"/>
      <c r="F74" s="44"/>
      <c r="G74" s="4"/>
      <c r="H74" s="58"/>
      <c r="I74" s="42"/>
    </row>
    <row r="75" spans="1:9" s="5" customFormat="1" ht="18.75">
      <c r="A75" s="43"/>
      <c r="B75" s="94"/>
      <c r="C75" s="3"/>
      <c r="D75" s="44"/>
      <c r="E75" s="43"/>
      <c r="F75" s="44"/>
      <c r="G75" s="4"/>
      <c r="H75" s="58"/>
      <c r="I75" s="42"/>
    </row>
    <row r="76" spans="1:9" s="5" customFormat="1" ht="18.75">
      <c r="A76" s="43"/>
      <c r="B76" s="94"/>
      <c r="C76" s="3"/>
      <c r="D76" s="44"/>
      <c r="E76" s="43"/>
      <c r="F76" s="44"/>
      <c r="G76" s="4"/>
      <c r="H76" s="58"/>
      <c r="I76" s="42"/>
    </row>
    <row r="77" spans="1:9" s="5" customFormat="1" ht="18.75">
      <c r="A77" s="43"/>
      <c r="B77" s="94"/>
      <c r="C77" s="3"/>
      <c r="D77" s="44"/>
      <c r="E77" s="43"/>
      <c r="F77" s="44"/>
      <c r="G77" s="4"/>
      <c r="H77" s="58"/>
      <c r="I77" s="42"/>
    </row>
    <row r="78" spans="1:9" s="5" customFormat="1" ht="18.75">
      <c r="A78" s="43"/>
      <c r="B78" s="94"/>
      <c r="C78" s="3"/>
      <c r="D78" s="44"/>
      <c r="E78" s="43"/>
      <c r="F78" s="44"/>
      <c r="G78" s="4"/>
      <c r="H78" s="58"/>
      <c r="I78" s="42"/>
    </row>
    <row r="79" spans="1:9" s="5" customFormat="1" ht="18.75">
      <c r="A79" s="43"/>
      <c r="B79" s="94"/>
      <c r="C79" s="3"/>
      <c r="D79" s="44"/>
      <c r="E79" s="43"/>
      <c r="F79" s="44"/>
      <c r="G79" s="4"/>
      <c r="H79" s="58"/>
      <c r="I79" s="42"/>
    </row>
    <row r="80" spans="1:9" s="5" customFormat="1" ht="18.75">
      <c r="A80" s="43"/>
      <c r="B80" s="94"/>
      <c r="C80" s="3"/>
      <c r="D80" s="44"/>
      <c r="E80" s="43"/>
      <c r="F80" s="44"/>
      <c r="G80" s="4"/>
      <c r="H80" s="58"/>
      <c r="I80" s="42"/>
    </row>
    <row r="81" spans="1:9" s="5" customFormat="1" ht="18.75">
      <c r="A81" s="43"/>
      <c r="B81" s="94"/>
      <c r="C81" s="3"/>
      <c r="D81" s="44"/>
      <c r="E81" s="43"/>
      <c r="F81" s="44"/>
      <c r="G81" s="4"/>
      <c r="H81" s="58"/>
      <c r="I81" s="42"/>
    </row>
    <row r="82" spans="1:9" s="5" customFormat="1" ht="18.75">
      <c r="A82" s="43"/>
      <c r="B82" s="94"/>
      <c r="C82" s="3"/>
      <c r="D82" s="44"/>
      <c r="E82" s="43"/>
      <c r="F82" s="44"/>
      <c r="G82" s="4"/>
      <c r="H82" s="58"/>
      <c r="I82" s="42"/>
    </row>
    <row r="83" spans="1:9" s="5" customFormat="1" ht="18.75">
      <c r="A83" s="43"/>
      <c r="B83" s="94"/>
      <c r="C83" s="3"/>
      <c r="D83" s="44"/>
      <c r="E83" s="43"/>
      <c r="F83" s="44"/>
      <c r="G83" s="4"/>
      <c r="H83" s="58"/>
      <c r="I83" s="42"/>
    </row>
    <row r="84" spans="1:9" s="5" customFormat="1" ht="18.75">
      <c r="A84" s="43"/>
      <c r="B84" s="94"/>
      <c r="C84" s="3"/>
      <c r="D84" s="44"/>
      <c r="E84" s="43"/>
      <c r="F84" s="44"/>
      <c r="G84" s="4"/>
      <c r="H84" s="58"/>
      <c r="I84" s="42"/>
    </row>
    <row r="85" spans="1:9" s="5" customFormat="1" ht="18.75">
      <c r="A85" s="43"/>
      <c r="B85" s="94"/>
      <c r="C85" s="3"/>
      <c r="D85" s="44"/>
      <c r="E85" s="43"/>
      <c r="F85" s="44"/>
      <c r="G85" s="4"/>
      <c r="H85" s="58"/>
      <c r="I85" s="42"/>
    </row>
    <row r="86" spans="1:9" s="5" customFormat="1" ht="18.75">
      <c r="A86" s="43"/>
      <c r="B86" s="94"/>
      <c r="C86" s="3"/>
      <c r="D86" s="44"/>
      <c r="E86" s="43"/>
      <c r="F86" s="44"/>
      <c r="G86" s="4"/>
      <c r="H86" s="58"/>
      <c r="I86" s="42"/>
    </row>
    <row r="87" spans="1:9" s="5" customFormat="1" ht="18.75">
      <c r="A87" s="43"/>
      <c r="B87" s="94"/>
      <c r="C87" s="3"/>
      <c r="D87" s="44"/>
      <c r="E87" s="43"/>
      <c r="F87" s="44"/>
      <c r="G87" s="4"/>
      <c r="H87" s="58"/>
      <c r="I87" s="42"/>
    </row>
    <row r="88" spans="1:9" s="5" customFormat="1" ht="18.75">
      <c r="A88" s="43"/>
      <c r="B88" s="94"/>
      <c r="C88" s="3"/>
      <c r="D88" s="44"/>
      <c r="E88" s="43"/>
      <c r="F88" s="44"/>
      <c r="G88" s="4"/>
      <c r="H88" s="58"/>
      <c r="I88" s="42"/>
    </row>
    <row r="89" spans="1:9" s="5" customFormat="1" ht="18.75">
      <c r="A89" s="43"/>
      <c r="B89" s="94"/>
      <c r="C89" s="3"/>
      <c r="D89" s="44"/>
      <c r="E89" s="43"/>
      <c r="F89" s="44"/>
      <c r="G89" s="4"/>
      <c r="H89" s="58"/>
      <c r="I89" s="42"/>
    </row>
    <row r="90" spans="1:9" s="5" customFormat="1" ht="18.75">
      <c r="A90" s="43"/>
      <c r="B90" s="94"/>
      <c r="C90" s="3"/>
      <c r="D90" s="44"/>
      <c r="E90" s="43"/>
      <c r="F90" s="44"/>
      <c r="G90" s="4"/>
      <c r="H90" s="58"/>
      <c r="I90" s="42"/>
    </row>
    <row r="91" spans="1:9" s="5" customFormat="1" ht="18.75">
      <c r="A91" s="43"/>
      <c r="B91" s="94"/>
      <c r="C91" s="3"/>
      <c r="D91" s="44"/>
      <c r="E91" s="43"/>
      <c r="F91" s="44"/>
      <c r="G91" s="4"/>
      <c r="H91" s="58"/>
      <c r="I91" s="42"/>
    </row>
    <row r="92" spans="1:9" s="5" customFormat="1" ht="18.75">
      <c r="A92" s="43"/>
      <c r="B92" s="94"/>
      <c r="C92" s="3"/>
      <c r="D92" s="44"/>
      <c r="E92" s="43"/>
      <c r="F92" s="44"/>
      <c r="G92" s="4"/>
      <c r="H92" s="58"/>
      <c r="I92" s="42"/>
    </row>
    <row r="93" spans="1:9" s="5" customFormat="1" ht="18.75">
      <c r="A93" s="43"/>
      <c r="B93" s="94"/>
      <c r="C93" s="3"/>
      <c r="D93" s="44"/>
      <c r="E93" s="43"/>
      <c r="F93" s="44"/>
      <c r="G93" s="4"/>
      <c r="H93" s="58"/>
      <c r="I93" s="42"/>
    </row>
    <row r="94" spans="1:9" s="5" customFormat="1" ht="18.75">
      <c r="A94" s="43"/>
      <c r="B94" s="94"/>
      <c r="C94" s="3"/>
      <c r="D94" s="44"/>
      <c r="E94" s="43"/>
      <c r="F94" s="44"/>
      <c r="G94" s="4"/>
      <c r="H94" s="58"/>
      <c r="I94" s="42"/>
    </row>
    <row r="95" spans="1:9" s="5" customFormat="1" ht="18.75">
      <c r="A95" s="43"/>
      <c r="B95" s="94"/>
      <c r="C95" s="3"/>
      <c r="D95" s="44"/>
      <c r="E95" s="43"/>
      <c r="F95" s="44"/>
      <c r="G95" s="4"/>
      <c r="H95" s="58"/>
      <c r="I95" s="42"/>
    </row>
    <row r="96" spans="1:9" s="5" customFormat="1" ht="18.75">
      <c r="A96" s="43"/>
      <c r="B96" s="94"/>
      <c r="C96" s="3"/>
      <c r="D96" s="44"/>
      <c r="E96" s="43"/>
      <c r="F96" s="44"/>
      <c r="G96" s="4"/>
      <c r="H96" s="58"/>
      <c r="I96" s="42"/>
    </row>
    <row r="97" spans="1:9" s="5" customFormat="1" ht="18.75">
      <c r="A97" s="43"/>
      <c r="B97" s="94"/>
      <c r="C97" s="3"/>
      <c r="D97" s="44"/>
      <c r="E97" s="43"/>
      <c r="F97" s="44"/>
      <c r="G97" s="4"/>
      <c r="H97" s="58"/>
      <c r="I97" s="42"/>
    </row>
    <row r="98" spans="1:9" s="5" customFormat="1" ht="18.75">
      <c r="A98" s="43"/>
      <c r="B98" s="94"/>
      <c r="C98" s="3"/>
      <c r="D98" s="44"/>
      <c r="E98" s="43"/>
      <c r="F98" s="44"/>
      <c r="G98" s="4"/>
      <c r="H98" s="58"/>
      <c r="I98" s="42"/>
    </row>
    <row r="99" spans="1:9" s="5" customFormat="1" ht="18.75">
      <c r="A99" s="43"/>
      <c r="B99" s="94"/>
      <c r="C99" s="3"/>
      <c r="D99" s="44"/>
      <c r="E99" s="43"/>
      <c r="F99" s="44"/>
      <c r="G99" s="4"/>
      <c r="H99" s="58"/>
      <c r="I99" s="42"/>
    </row>
    <row r="100" spans="1:9" s="5" customFormat="1" ht="18.75">
      <c r="A100" s="43"/>
      <c r="B100" s="94"/>
      <c r="C100" s="3"/>
      <c r="D100" s="44"/>
      <c r="E100" s="43"/>
      <c r="F100" s="44"/>
      <c r="G100" s="4"/>
      <c r="H100" s="58"/>
      <c r="I100" s="42"/>
    </row>
    <row r="101" spans="1:9" s="5" customFormat="1" ht="18.75">
      <c r="A101" s="43"/>
      <c r="B101" s="94"/>
      <c r="C101" s="3"/>
      <c r="D101" s="44"/>
      <c r="E101" s="43"/>
      <c r="F101" s="44"/>
      <c r="G101" s="4"/>
      <c r="H101" s="58"/>
      <c r="I101" s="42"/>
    </row>
    <row r="102" spans="1:9" s="5" customFormat="1" ht="18.75">
      <c r="A102" s="43"/>
      <c r="B102" s="94"/>
      <c r="C102" s="3"/>
      <c r="D102" s="44"/>
      <c r="E102" s="43"/>
      <c r="F102" s="44"/>
      <c r="G102" s="4"/>
      <c r="H102" s="58"/>
      <c r="I102" s="42"/>
    </row>
    <row r="103" spans="1:9" s="5" customFormat="1" ht="18.75">
      <c r="A103" s="43"/>
      <c r="B103" s="94"/>
      <c r="C103" s="3"/>
      <c r="D103" s="44"/>
      <c r="E103" s="43"/>
      <c r="F103" s="44"/>
      <c r="G103" s="4"/>
      <c r="H103" s="58"/>
      <c r="I103" s="42"/>
    </row>
    <row r="104" spans="1:9" s="5" customFormat="1" ht="18.75">
      <c r="A104" s="43"/>
      <c r="B104" s="94"/>
      <c r="C104" s="3"/>
      <c r="D104" s="44"/>
      <c r="E104" s="43"/>
      <c r="F104" s="44"/>
      <c r="G104" s="4"/>
      <c r="H104" s="58"/>
      <c r="I104" s="42"/>
    </row>
    <row r="105" spans="1:9" s="5" customFormat="1" ht="18.75">
      <c r="A105" s="43"/>
      <c r="B105" s="94"/>
      <c r="C105" s="3"/>
      <c r="D105" s="44"/>
      <c r="E105" s="43"/>
      <c r="F105" s="44"/>
      <c r="G105" s="4"/>
      <c r="H105" s="58"/>
      <c r="I105" s="42"/>
    </row>
    <row r="106" spans="1:9" s="5" customFormat="1" ht="18.75">
      <c r="A106" s="43"/>
      <c r="B106" s="94"/>
      <c r="C106" s="3"/>
      <c r="D106" s="44"/>
      <c r="E106" s="43"/>
      <c r="F106" s="44"/>
      <c r="G106" s="4"/>
      <c r="H106" s="58"/>
      <c r="I106" s="42"/>
    </row>
    <row r="107" spans="1:9" s="5" customFormat="1" ht="18.75">
      <c r="A107" s="43"/>
      <c r="B107" s="94"/>
      <c r="C107" s="3"/>
      <c r="D107" s="44"/>
      <c r="E107" s="43"/>
      <c r="F107" s="44"/>
      <c r="G107" s="4"/>
      <c r="H107" s="58"/>
      <c r="I107" s="42"/>
    </row>
    <row r="108" spans="1:9" s="5" customFormat="1" ht="18.75">
      <c r="A108" s="43"/>
      <c r="B108" s="94"/>
      <c r="C108" s="3"/>
      <c r="D108" s="44"/>
      <c r="E108" s="43"/>
      <c r="F108" s="44"/>
      <c r="G108" s="4"/>
      <c r="H108" s="58"/>
      <c r="I108" s="42"/>
    </row>
    <row r="109" spans="1:9" s="5" customFormat="1" ht="18.75">
      <c r="A109" s="43"/>
      <c r="B109" s="94"/>
      <c r="C109" s="3"/>
      <c r="D109" s="44"/>
      <c r="E109" s="43"/>
      <c r="F109" s="44"/>
      <c r="G109" s="4"/>
      <c r="H109" s="58"/>
      <c r="I109" s="42"/>
    </row>
    <row r="110" spans="1:9" s="5" customFormat="1" ht="18.75">
      <c r="A110" s="43"/>
      <c r="B110" s="94"/>
      <c r="C110" s="3"/>
      <c r="D110" s="44"/>
      <c r="E110" s="43"/>
      <c r="F110" s="44"/>
      <c r="G110" s="4"/>
      <c r="H110" s="58"/>
      <c r="I110" s="42"/>
    </row>
    <row r="111" spans="1:9" s="5" customFormat="1" ht="18.75">
      <c r="A111" s="43"/>
      <c r="B111" s="94"/>
      <c r="C111" s="3"/>
      <c r="D111" s="44"/>
      <c r="E111" s="43"/>
      <c r="F111" s="44"/>
      <c r="G111" s="4"/>
      <c r="H111" s="58"/>
      <c r="I111" s="42"/>
    </row>
    <row r="112" spans="1:9" s="5" customFormat="1" ht="18.75">
      <c r="A112" s="43"/>
      <c r="B112" s="94"/>
      <c r="C112" s="3"/>
      <c r="D112" s="44"/>
      <c r="E112" s="43"/>
      <c r="F112" s="44"/>
      <c r="G112" s="4"/>
      <c r="H112" s="58"/>
      <c r="I112" s="42"/>
    </row>
    <row r="113" spans="1:9" s="5" customFormat="1" ht="18.75">
      <c r="A113" s="43"/>
      <c r="B113" s="94"/>
      <c r="C113" s="3"/>
      <c r="D113" s="44"/>
      <c r="E113" s="43"/>
      <c r="F113" s="44"/>
      <c r="G113" s="4"/>
      <c r="H113" s="58"/>
      <c r="I113" s="42"/>
    </row>
    <row r="114" spans="1:9" s="5" customFormat="1" ht="18.75">
      <c r="A114" s="43"/>
      <c r="B114" s="94"/>
      <c r="C114" s="3"/>
      <c r="D114" s="44"/>
      <c r="E114" s="43"/>
      <c r="F114" s="44"/>
      <c r="G114" s="4"/>
      <c r="H114" s="58"/>
      <c r="I114" s="42"/>
    </row>
    <row r="115" spans="1:9" s="5" customFormat="1" ht="18.75">
      <c r="A115" s="43"/>
      <c r="B115" s="94"/>
      <c r="C115" s="3"/>
      <c r="D115" s="44"/>
      <c r="E115" s="43"/>
      <c r="F115" s="44"/>
      <c r="G115" s="4"/>
      <c r="H115" s="58"/>
      <c r="I115" s="42"/>
    </row>
    <row r="116" spans="1:9" s="5" customFormat="1" ht="18.75">
      <c r="A116" s="43"/>
      <c r="B116" s="94"/>
      <c r="C116" s="3"/>
      <c r="D116" s="44"/>
      <c r="E116" s="43"/>
      <c r="F116" s="44"/>
      <c r="G116" s="4"/>
      <c r="H116" s="58"/>
      <c r="I116" s="42"/>
    </row>
    <row r="117" spans="1:9" s="5" customFormat="1" ht="18.75">
      <c r="A117" s="43"/>
      <c r="B117" s="94"/>
      <c r="C117" s="3"/>
      <c r="D117" s="44"/>
      <c r="E117" s="43"/>
      <c r="F117" s="44"/>
      <c r="G117" s="4"/>
      <c r="H117" s="58"/>
      <c r="I117" s="42"/>
    </row>
    <row r="118" spans="1:9" s="5" customFormat="1" ht="18.75">
      <c r="A118" s="43"/>
      <c r="B118" s="94"/>
      <c r="C118" s="3"/>
      <c r="D118" s="44"/>
      <c r="E118" s="43"/>
      <c r="F118" s="44"/>
      <c r="G118" s="4"/>
      <c r="H118" s="58"/>
      <c r="I118" s="42"/>
    </row>
    <row r="119" spans="1:9" s="5" customFormat="1" ht="18.75">
      <c r="A119" s="43"/>
      <c r="B119" s="94"/>
      <c r="C119" s="3"/>
      <c r="D119" s="44"/>
      <c r="E119" s="43"/>
      <c r="F119" s="44"/>
      <c r="G119" s="4"/>
      <c r="H119" s="58"/>
      <c r="I119" s="42"/>
    </row>
    <row r="120" spans="1:9" s="5" customFormat="1" ht="18.75">
      <c r="A120" s="43"/>
      <c r="B120" s="94"/>
      <c r="C120" s="3"/>
      <c r="D120" s="44"/>
      <c r="E120" s="43"/>
      <c r="F120" s="44"/>
      <c r="G120" s="4"/>
      <c r="H120" s="58"/>
      <c r="I120" s="42"/>
    </row>
    <row r="121" spans="1:9" s="5" customFormat="1" ht="18.75">
      <c r="A121" s="43"/>
      <c r="B121" s="94"/>
      <c r="C121" s="3"/>
      <c r="D121" s="44"/>
      <c r="E121" s="43"/>
      <c r="F121" s="44"/>
      <c r="G121" s="4"/>
      <c r="H121" s="58"/>
      <c r="I121" s="42"/>
    </row>
    <row r="122" spans="1:9" s="5" customFormat="1" ht="18.75">
      <c r="A122" s="43"/>
      <c r="B122" s="94"/>
      <c r="C122" s="3"/>
      <c r="D122" s="44"/>
      <c r="E122" s="43"/>
      <c r="F122" s="44"/>
      <c r="G122" s="4"/>
      <c r="H122" s="58"/>
      <c r="I122" s="42"/>
    </row>
    <row r="123" spans="1:9" s="5" customFormat="1" ht="18.75">
      <c r="A123" s="43"/>
      <c r="B123" s="94"/>
      <c r="C123" s="3"/>
      <c r="D123" s="44"/>
      <c r="E123" s="43"/>
      <c r="F123" s="44"/>
      <c r="G123" s="4"/>
      <c r="H123" s="58"/>
      <c r="I123" s="42"/>
    </row>
    <row r="124" spans="1:9" s="5" customFormat="1" ht="18.75">
      <c r="A124" s="43"/>
      <c r="B124" s="94"/>
      <c r="C124" s="3"/>
      <c r="D124" s="44"/>
      <c r="E124" s="43"/>
      <c r="F124" s="44"/>
      <c r="G124" s="4"/>
      <c r="H124" s="58"/>
      <c r="I124" s="42"/>
    </row>
    <row r="125" spans="1:9" s="5" customFormat="1" ht="18.75">
      <c r="A125" s="43"/>
      <c r="B125" s="94"/>
      <c r="C125" s="3"/>
      <c r="D125" s="44"/>
      <c r="E125" s="43"/>
      <c r="F125" s="44"/>
      <c r="G125" s="4"/>
      <c r="H125" s="58"/>
      <c r="I125" s="42"/>
    </row>
    <row r="126" spans="1:9" s="5" customFormat="1" ht="18.75">
      <c r="A126" s="43"/>
      <c r="B126" s="94"/>
      <c r="C126" s="3"/>
      <c r="D126" s="44"/>
      <c r="E126" s="43"/>
      <c r="F126" s="44"/>
      <c r="G126" s="4"/>
      <c r="H126" s="58"/>
      <c r="I126" s="42"/>
    </row>
    <row r="127" spans="1:9" s="5" customFormat="1" ht="18.75">
      <c r="A127" s="43"/>
      <c r="B127" s="94"/>
      <c r="C127" s="3"/>
      <c r="D127" s="44"/>
      <c r="E127" s="43"/>
      <c r="F127" s="44"/>
      <c r="G127" s="4"/>
      <c r="H127" s="58"/>
      <c r="I127" s="42"/>
    </row>
    <row r="128" spans="1:9" s="5" customFormat="1" ht="18.75">
      <c r="A128" s="43"/>
      <c r="B128" s="94"/>
      <c r="C128" s="3"/>
      <c r="D128" s="44"/>
      <c r="E128" s="43"/>
      <c r="F128" s="44"/>
      <c r="G128" s="4"/>
      <c r="H128" s="58"/>
      <c r="I128" s="42"/>
    </row>
    <row r="129" spans="1:9" s="5" customFormat="1" ht="18.75">
      <c r="A129" s="43"/>
      <c r="B129" s="94"/>
      <c r="C129" s="3"/>
      <c r="D129" s="44"/>
      <c r="E129" s="43"/>
      <c r="F129" s="44"/>
      <c r="G129" s="4"/>
      <c r="H129" s="58"/>
      <c r="I129" s="42"/>
    </row>
    <row r="130" spans="1:9" s="5" customFormat="1" ht="18.75">
      <c r="A130" s="43"/>
      <c r="B130" s="94"/>
      <c r="C130" s="3"/>
      <c r="D130" s="44"/>
      <c r="E130" s="43"/>
      <c r="F130" s="44"/>
      <c r="G130" s="4"/>
      <c r="H130" s="58"/>
      <c r="I130" s="42"/>
    </row>
    <row r="131" spans="1:9" s="5" customFormat="1" ht="18.75">
      <c r="A131" s="43"/>
      <c r="B131" s="94"/>
      <c r="C131" s="3"/>
      <c r="D131" s="44"/>
      <c r="E131" s="43"/>
      <c r="F131" s="44"/>
      <c r="G131" s="4"/>
      <c r="H131" s="58"/>
      <c r="I131" s="42"/>
    </row>
    <row r="132" spans="1:9" s="5" customFormat="1" ht="18.75">
      <c r="A132" s="43"/>
      <c r="B132" s="94"/>
      <c r="C132" s="3"/>
      <c r="D132" s="44"/>
      <c r="E132" s="43"/>
      <c r="F132" s="44"/>
      <c r="G132" s="4"/>
      <c r="H132" s="58"/>
      <c r="I132" s="42"/>
    </row>
    <row r="133" spans="1:9" s="5" customFormat="1" ht="18.75">
      <c r="A133" s="43"/>
      <c r="B133" s="94"/>
      <c r="C133" s="3"/>
      <c r="D133" s="44"/>
      <c r="E133" s="43"/>
      <c r="F133" s="44"/>
      <c r="G133" s="4"/>
      <c r="H133" s="58"/>
      <c r="I133" s="42"/>
    </row>
    <row r="134" spans="1:9" s="5" customFormat="1" ht="18.75">
      <c r="A134" s="43"/>
      <c r="B134" s="94"/>
      <c r="C134" s="3"/>
      <c r="D134" s="44"/>
      <c r="E134" s="43"/>
      <c r="F134" s="44"/>
      <c r="G134" s="4"/>
      <c r="H134" s="58"/>
      <c r="I134" s="42"/>
    </row>
    <row r="135" spans="1:9" s="5" customFormat="1" ht="18.75">
      <c r="A135" s="43"/>
      <c r="B135" s="94"/>
      <c r="C135" s="3"/>
      <c r="D135" s="44"/>
      <c r="E135" s="43"/>
      <c r="F135" s="44"/>
      <c r="G135" s="4"/>
      <c r="H135" s="58"/>
      <c r="I135" s="42"/>
    </row>
    <row r="136" spans="1:9" s="5" customFormat="1" ht="18.75">
      <c r="A136" s="43"/>
      <c r="B136" s="94"/>
      <c r="C136" s="3"/>
      <c r="D136" s="44"/>
      <c r="E136" s="43"/>
      <c r="F136" s="44"/>
      <c r="G136" s="4"/>
      <c r="H136" s="58"/>
      <c r="I136" s="42"/>
    </row>
    <row r="137" spans="1:9" s="5" customFormat="1" ht="18.75">
      <c r="A137" s="43"/>
      <c r="B137" s="94"/>
      <c r="C137" s="3"/>
      <c r="D137" s="44"/>
      <c r="E137" s="43"/>
      <c r="F137" s="44"/>
      <c r="G137" s="4"/>
      <c r="H137" s="58"/>
      <c r="I137" s="42"/>
    </row>
    <row r="138" spans="1:9" s="5" customFormat="1" ht="18.75">
      <c r="A138" s="43"/>
      <c r="B138" s="94"/>
      <c r="C138" s="3"/>
      <c r="D138" s="44"/>
      <c r="E138" s="43"/>
      <c r="F138" s="44"/>
      <c r="G138" s="4"/>
      <c r="H138" s="58"/>
      <c r="I138" s="42"/>
    </row>
    <row r="139" spans="1:9" s="5" customFormat="1" ht="18.75">
      <c r="A139" s="43"/>
      <c r="B139" s="94"/>
      <c r="C139" s="3"/>
      <c r="D139" s="44"/>
      <c r="E139" s="43"/>
      <c r="F139" s="44"/>
      <c r="G139" s="4"/>
      <c r="H139" s="58"/>
      <c r="I139" s="42"/>
    </row>
    <row r="140" spans="1:9" s="5" customFormat="1" ht="18.75">
      <c r="A140" s="43"/>
      <c r="B140" s="94"/>
      <c r="C140" s="3"/>
      <c r="D140" s="44"/>
      <c r="E140" s="43"/>
      <c r="F140" s="44"/>
      <c r="G140" s="4"/>
      <c r="H140" s="58"/>
      <c r="I140" s="42"/>
    </row>
    <row r="141" spans="1:9" s="5" customFormat="1" ht="18.75">
      <c r="A141" s="43"/>
      <c r="B141" s="94"/>
      <c r="C141" s="3"/>
      <c r="D141" s="44"/>
      <c r="E141" s="43"/>
      <c r="F141" s="44"/>
      <c r="G141" s="4"/>
      <c r="H141" s="58"/>
      <c r="I141" s="42"/>
    </row>
    <row r="142" spans="1:9" s="5" customFormat="1" ht="18.75">
      <c r="A142" s="43"/>
      <c r="B142" s="94"/>
      <c r="C142" s="3"/>
      <c r="D142" s="44"/>
      <c r="E142" s="43"/>
      <c r="F142" s="44"/>
      <c r="G142" s="4"/>
      <c r="H142" s="58"/>
      <c r="I142" s="42"/>
    </row>
    <row r="143" spans="1:9" s="5" customFormat="1" ht="18.75">
      <c r="A143" s="43"/>
      <c r="B143" s="94"/>
      <c r="C143" s="3"/>
      <c r="D143" s="44"/>
      <c r="E143" s="43"/>
      <c r="F143" s="44"/>
      <c r="G143" s="4"/>
      <c r="H143" s="58"/>
      <c r="I143" s="42"/>
    </row>
    <row r="144" spans="1:9" s="5" customFormat="1" ht="18.75">
      <c r="A144" s="43"/>
      <c r="B144" s="94"/>
      <c r="C144" s="3"/>
      <c r="D144" s="44"/>
      <c r="E144" s="43"/>
      <c r="F144" s="44"/>
      <c r="G144" s="4"/>
      <c r="H144" s="58"/>
      <c r="I144" s="42"/>
    </row>
    <row r="145" spans="1:9" s="5" customFormat="1" ht="18.75">
      <c r="A145" s="43"/>
      <c r="B145" s="94"/>
      <c r="C145" s="3"/>
      <c r="D145" s="44"/>
      <c r="E145" s="43"/>
      <c r="F145" s="44"/>
      <c r="G145" s="4"/>
      <c r="H145" s="58"/>
      <c r="I145" s="42"/>
    </row>
    <row r="146" spans="1:9" s="5" customFormat="1" ht="18.75">
      <c r="A146" s="43"/>
      <c r="B146" s="94"/>
      <c r="C146" s="3"/>
      <c r="D146" s="44"/>
      <c r="E146" s="43"/>
      <c r="F146" s="44"/>
      <c r="G146" s="4"/>
      <c r="H146" s="58"/>
      <c r="I146" s="42"/>
    </row>
    <row r="147" spans="1:9" s="5" customFormat="1" ht="18.75">
      <c r="A147" s="43"/>
      <c r="B147" s="94"/>
      <c r="C147" s="3"/>
      <c r="D147" s="44"/>
      <c r="E147" s="43"/>
      <c r="F147" s="44"/>
      <c r="G147" s="4"/>
      <c r="H147" s="58"/>
      <c r="I147" s="42"/>
    </row>
    <row r="148" spans="1:9" s="5" customFormat="1" ht="18.75">
      <c r="A148" s="43"/>
      <c r="B148" s="94"/>
      <c r="C148" s="3"/>
      <c r="D148" s="44"/>
      <c r="E148" s="43"/>
      <c r="F148" s="44"/>
      <c r="G148" s="4"/>
      <c r="H148" s="58"/>
      <c r="I148" s="42"/>
    </row>
    <row r="149" spans="1:9" s="5" customFormat="1" ht="18.75">
      <c r="A149" s="43"/>
      <c r="B149" s="94"/>
      <c r="C149" s="3"/>
      <c r="D149" s="44"/>
      <c r="E149" s="43"/>
      <c r="F149" s="44"/>
      <c r="G149" s="4"/>
      <c r="H149" s="58"/>
      <c r="I149" s="42"/>
    </row>
    <row r="150" spans="1:9" s="5" customFormat="1" ht="18.75">
      <c r="A150" s="43"/>
      <c r="B150" s="94"/>
      <c r="C150" s="3"/>
      <c r="D150" s="44"/>
      <c r="E150" s="43"/>
      <c r="F150" s="44"/>
      <c r="G150" s="4"/>
      <c r="H150" s="58"/>
      <c r="I150" s="42"/>
    </row>
    <row r="151" spans="1:9" s="5" customFormat="1" ht="18.75">
      <c r="A151" s="43"/>
      <c r="B151" s="94"/>
      <c r="C151" s="3"/>
      <c r="D151" s="44"/>
      <c r="E151" s="43"/>
      <c r="F151" s="44"/>
      <c r="G151" s="4"/>
      <c r="H151" s="58"/>
      <c r="I151" s="42"/>
    </row>
    <row r="152" spans="1:9" s="5" customFormat="1" ht="18.75">
      <c r="A152" s="43"/>
      <c r="B152" s="94"/>
      <c r="C152" s="3"/>
      <c r="D152" s="44"/>
      <c r="E152" s="43"/>
      <c r="F152" s="44"/>
      <c r="G152" s="4"/>
      <c r="H152" s="58"/>
      <c r="I152" s="42"/>
    </row>
    <row r="153" spans="1:9" s="5" customFormat="1" ht="18.75">
      <c r="A153" s="43"/>
      <c r="B153" s="94"/>
      <c r="C153" s="3"/>
      <c r="D153" s="44"/>
      <c r="E153" s="43"/>
      <c r="F153" s="44"/>
      <c r="G153" s="4"/>
      <c r="H153" s="58"/>
      <c r="I153" s="42"/>
    </row>
    <row r="154" spans="1:9" s="5" customFormat="1" ht="18.75">
      <c r="A154" s="43"/>
      <c r="B154" s="94"/>
      <c r="C154" s="3"/>
      <c r="D154" s="44"/>
      <c r="E154" s="43"/>
      <c r="F154" s="44"/>
      <c r="G154" s="4"/>
      <c r="H154" s="58"/>
      <c r="I154" s="42"/>
    </row>
    <row r="155" spans="1:9" s="5" customFormat="1" ht="18.75">
      <c r="A155" s="43"/>
      <c r="B155" s="94"/>
      <c r="C155" s="3"/>
      <c r="D155" s="44"/>
      <c r="E155" s="43"/>
      <c r="F155" s="44"/>
      <c r="G155" s="4"/>
      <c r="H155" s="58"/>
      <c r="I155" s="42"/>
    </row>
    <row r="156" spans="1:53" s="45" customFormat="1" ht="20.25">
      <c r="A156" s="43"/>
      <c r="B156" s="94"/>
      <c r="C156" s="3"/>
      <c r="D156" s="44"/>
      <c r="E156" s="43"/>
      <c r="F156" s="44"/>
      <c r="G156" s="4"/>
      <c r="H156" s="58"/>
      <c r="I156" s="4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</row>
    <row r="157" spans="1:53" s="45" customFormat="1" ht="20.25">
      <c r="A157" s="43"/>
      <c r="B157" s="94"/>
      <c r="C157" s="3"/>
      <c r="D157" s="44"/>
      <c r="E157" s="43"/>
      <c r="F157" s="44"/>
      <c r="G157" s="4"/>
      <c r="H157" s="58"/>
      <c r="I157" s="4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1:53" s="45" customFormat="1" ht="20.25">
      <c r="A158" s="43"/>
      <c r="B158" s="94"/>
      <c r="C158" s="3"/>
      <c r="D158" s="44"/>
      <c r="E158" s="43"/>
      <c r="F158" s="44"/>
      <c r="G158" s="4"/>
      <c r="H158" s="58"/>
      <c r="I158" s="4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s="45" customFormat="1" ht="20.25">
      <c r="A159" s="43"/>
      <c r="B159" s="94"/>
      <c r="C159" s="3"/>
      <c r="D159" s="44"/>
      <c r="E159" s="43"/>
      <c r="F159" s="44"/>
      <c r="G159" s="4"/>
      <c r="H159" s="58"/>
      <c r="I159" s="4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53" s="45" customFormat="1" ht="20.25">
      <c r="A160" s="43"/>
      <c r="B160" s="94"/>
      <c r="C160" s="3"/>
      <c r="D160" s="44"/>
      <c r="E160" s="43"/>
      <c r="F160" s="44"/>
      <c r="G160" s="4"/>
      <c r="H160" s="58"/>
      <c r="I160" s="4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s="45" customFormat="1" ht="20.25">
      <c r="A161" s="43"/>
      <c r="B161" s="94"/>
      <c r="C161" s="3"/>
      <c r="D161" s="44"/>
      <c r="E161" s="43"/>
      <c r="F161" s="44"/>
      <c r="G161" s="4"/>
      <c r="H161" s="58"/>
      <c r="I161" s="4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1:53" s="45" customFormat="1" ht="20.25">
      <c r="A162" s="43"/>
      <c r="B162" s="94"/>
      <c r="C162" s="3"/>
      <c r="D162" s="44"/>
      <c r="E162" s="43"/>
      <c r="F162" s="44"/>
      <c r="G162" s="4"/>
      <c r="H162" s="58"/>
      <c r="I162" s="4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s="45" customFormat="1" ht="20.25">
      <c r="A163" s="43"/>
      <c r="B163" s="94"/>
      <c r="C163" s="3"/>
      <c r="D163" s="44"/>
      <c r="E163" s="43"/>
      <c r="F163" s="44"/>
      <c r="G163" s="4"/>
      <c r="H163" s="58"/>
      <c r="I163" s="4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1:53" s="45" customFormat="1" ht="20.25">
      <c r="A164" s="43"/>
      <c r="B164" s="94"/>
      <c r="C164" s="3"/>
      <c r="D164" s="44"/>
      <c r="E164" s="43"/>
      <c r="F164" s="44"/>
      <c r="G164" s="4"/>
      <c r="H164" s="58"/>
      <c r="I164" s="4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s="45" customFormat="1" ht="20.25">
      <c r="A165" s="43"/>
      <c r="B165" s="94"/>
      <c r="C165" s="3"/>
      <c r="D165" s="44"/>
      <c r="E165" s="43"/>
      <c r="F165" s="44"/>
      <c r="G165" s="4"/>
      <c r="H165" s="58"/>
      <c r="I165" s="4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45" customFormat="1" ht="20.25">
      <c r="A166" s="43"/>
      <c r="B166" s="94"/>
      <c r="C166" s="3"/>
      <c r="D166" s="44"/>
      <c r="E166" s="43"/>
      <c r="F166" s="44"/>
      <c r="G166" s="4"/>
      <c r="H166" s="58"/>
      <c r="I166" s="4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s="45" customFormat="1" ht="20.25">
      <c r="A167" s="43"/>
      <c r="B167" s="94"/>
      <c r="C167" s="3"/>
      <c r="D167" s="44"/>
      <c r="E167" s="43"/>
      <c r="F167" s="44"/>
      <c r="G167" s="4"/>
      <c r="H167" s="58"/>
      <c r="I167" s="4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1:53" s="45" customFormat="1" ht="20.25">
      <c r="A168" s="43"/>
      <c r="B168" s="94"/>
      <c r="C168" s="3"/>
      <c r="D168" s="44"/>
      <c r="E168" s="43"/>
      <c r="F168" s="44"/>
      <c r="G168" s="4"/>
      <c r="H168" s="58"/>
      <c r="I168" s="4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s="45" customFormat="1" ht="20.25">
      <c r="A169" s="43"/>
      <c r="B169" s="94"/>
      <c r="C169" s="3"/>
      <c r="D169" s="44"/>
      <c r="E169" s="43"/>
      <c r="F169" s="44"/>
      <c r="G169" s="4"/>
      <c r="H169" s="58"/>
      <c r="I169" s="4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s="45" customFormat="1" ht="20.25">
      <c r="A170" s="43"/>
      <c r="B170" s="94"/>
      <c r="C170" s="3"/>
      <c r="D170" s="44"/>
      <c r="E170" s="43"/>
      <c r="F170" s="44"/>
      <c r="G170" s="4"/>
      <c r="H170" s="58"/>
      <c r="I170" s="4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s="45" customFormat="1" ht="20.25">
      <c r="A171" s="43"/>
      <c r="B171" s="94"/>
      <c r="C171" s="3"/>
      <c r="D171" s="44"/>
      <c r="E171" s="43"/>
      <c r="F171" s="44"/>
      <c r="G171" s="4"/>
      <c r="H171" s="58"/>
      <c r="I171" s="4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1:9" s="5" customFormat="1" ht="18.75">
      <c r="A172" s="43"/>
      <c r="B172" s="94"/>
      <c r="C172" s="3"/>
      <c r="D172" s="44"/>
      <c r="E172" s="43"/>
      <c r="F172" s="44"/>
      <c r="G172" s="4"/>
      <c r="H172" s="58"/>
      <c r="I172" s="42"/>
    </row>
    <row r="173" spans="1:9" s="5" customFormat="1" ht="18.75">
      <c r="A173" s="43"/>
      <c r="B173" s="94"/>
      <c r="C173" s="3"/>
      <c r="D173" s="44"/>
      <c r="E173" s="43"/>
      <c r="F173" s="44"/>
      <c r="G173" s="4"/>
      <c r="H173" s="58"/>
      <c r="I173" s="42"/>
    </row>
    <row r="174" spans="1:9" s="5" customFormat="1" ht="18.75">
      <c r="A174" s="43"/>
      <c r="B174" s="94"/>
      <c r="C174" s="3"/>
      <c r="D174" s="44"/>
      <c r="E174" s="43"/>
      <c r="F174" s="44"/>
      <c r="G174" s="4"/>
      <c r="H174" s="58"/>
      <c r="I174" s="42"/>
    </row>
    <row r="175" spans="1:9" s="5" customFormat="1" ht="18.75">
      <c r="A175" s="43"/>
      <c r="B175" s="94"/>
      <c r="C175" s="3"/>
      <c r="D175" s="44"/>
      <c r="E175" s="43"/>
      <c r="F175" s="44"/>
      <c r="G175" s="4"/>
      <c r="H175" s="58"/>
      <c r="I175" s="42"/>
    </row>
    <row r="176" spans="1:9" s="5" customFormat="1" ht="18.75">
      <c r="A176" s="43"/>
      <c r="B176" s="94"/>
      <c r="C176" s="3"/>
      <c r="D176" s="44"/>
      <c r="E176" s="43"/>
      <c r="F176" s="44"/>
      <c r="G176" s="4"/>
      <c r="H176" s="58"/>
      <c r="I176" s="42"/>
    </row>
    <row r="177" spans="1:9" s="5" customFormat="1" ht="18.75">
      <c r="A177" s="43"/>
      <c r="B177" s="94"/>
      <c r="C177" s="3"/>
      <c r="D177" s="44"/>
      <c r="E177" s="43"/>
      <c r="F177" s="44"/>
      <c r="G177" s="4"/>
      <c r="H177" s="58"/>
      <c r="I177" s="42"/>
    </row>
    <row r="178" spans="1:9" s="5" customFormat="1" ht="18.75">
      <c r="A178" s="43"/>
      <c r="B178" s="94"/>
      <c r="C178" s="3"/>
      <c r="D178" s="44"/>
      <c r="E178" s="43"/>
      <c r="F178" s="44"/>
      <c r="G178" s="4"/>
      <c r="H178" s="58"/>
      <c r="I178" s="42"/>
    </row>
    <row r="179" spans="1:9" s="5" customFormat="1" ht="18.75">
      <c r="A179" s="43"/>
      <c r="B179" s="94"/>
      <c r="C179" s="3"/>
      <c r="D179" s="44"/>
      <c r="E179" s="43"/>
      <c r="F179" s="44"/>
      <c r="G179" s="4"/>
      <c r="H179" s="58"/>
      <c r="I179" s="42"/>
    </row>
    <row r="180" spans="1:9" s="5" customFormat="1" ht="18.75">
      <c r="A180" s="43"/>
      <c r="B180" s="94"/>
      <c r="C180" s="3"/>
      <c r="D180" s="44"/>
      <c r="E180" s="43"/>
      <c r="F180" s="44"/>
      <c r="G180" s="4"/>
      <c r="H180" s="58"/>
      <c r="I180" s="42"/>
    </row>
    <row r="181" spans="1:9" s="5" customFormat="1" ht="18.75">
      <c r="A181" s="43"/>
      <c r="B181" s="94"/>
      <c r="C181" s="3"/>
      <c r="D181" s="44"/>
      <c r="E181" s="43"/>
      <c r="F181" s="44"/>
      <c r="G181" s="4"/>
      <c r="H181" s="58"/>
      <c r="I181" s="42"/>
    </row>
    <row r="182" spans="1:9" s="5" customFormat="1" ht="18.75">
      <c r="A182" s="43"/>
      <c r="B182" s="94"/>
      <c r="C182" s="3"/>
      <c r="D182" s="44"/>
      <c r="E182" s="43"/>
      <c r="F182" s="44"/>
      <c r="G182" s="4"/>
      <c r="H182" s="58"/>
      <c r="I182" s="42"/>
    </row>
    <row r="183" spans="1:9" s="5" customFormat="1" ht="18.75">
      <c r="A183" s="43"/>
      <c r="B183" s="94"/>
      <c r="C183" s="3"/>
      <c r="D183" s="44"/>
      <c r="E183" s="43"/>
      <c r="F183" s="44"/>
      <c r="G183" s="4"/>
      <c r="H183" s="58"/>
      <c r="I183" s="42"/>
    </row>
    <row r="184" spans="1:9" s="5" customFormat="1" ht="18.75">
      <c r="A184" s="43"/>
      <c r="B184" s="94"/>
      <c r="C184" s="3"/>
      <c r="D184" s="44"/>
      <c r="E184" s="43"/>
      <c r="F184" s="44"/>
      <c r="G184" s="4"/>
      <c r="H184" s="58"/>
      <c r="I184" s="42"/>
    </row>
    <row r="185" spans="1:9" s="5" customFormat="1" ht="18.75">
      <c r="A185" s="43"/>
      <c r="B185" s="94"/>
      <c r="C185" s="3"/>
      <c r="D185" s="44"/>
      <c r="E185" s="43"/>
      <c r="F185" s="44"/>
      <c r="G185" s="4"/>
      <c r="H185" s="58"/>
      <c r="I185" s="42"/>
    </row>
    <row r="186" spans="1:9" s="5" customFormat="1" ht="18.75">
      <c r="A186" s="43"/>
      <c r="B186" s="94"/>
      <c r="C186" s="3"/>
      <c r="D186" s="44"/>
      <c r="E186" s="43"/>
      <c r="F186" s="44"/>
      <c r="G186" s="4"/>
      <c r="H186" s="58"/>
      <c r="I186" s="42"/>
    </row>
    <row r="187" spans="1:9" s="5" customFormat="1" ht="18.75">
      <c r="A187" s="43"/>
      <c r="B187" s="94"/>
      <c r="C187" s="3"/>
      <c r="D187" s="44"/>
      <c r="E187" s="43"/>
      <c r="F187" s="44"/>
      <c r="G187" s="4"/>
      <c r="H187" s="58"/>
      <c r="I187" s="42"/>
    </row>
    <row r="188" spans="1:9" s="5" customFormat="1" ht="18.75">
      <c r="A188" s="43"/>
      <c r="B188" s="94"/>
      <c r="C188" s="3"/>
      <c r="D188" s="44"/>
      <c r="E188" s="43"/>
      <c r="F188" s="44"/>
      <c r="G188" s="4"/>
      <c r="H188" s="58"/>
      <c r="I188" s="42"/>
    </row>
    <row r="189" spans="1:9" s="5" customFormat="1" ht="18.75">
      <c r="A189" s="43"/>
      <c r="B189" s="94"/>
      <c r="C189" s="3"/>
      <c r="D189" s="44"/>
      <c r="E189" s="43"/>
      <c r="F189" s="44"/>
      <c r="G189" s="4"/>
      <c r="H189" s="58"/>
      <c r="I189" s="42"/>
    </row>
    <row r="190" spans="1:9" s="5" customFormat="1" ht="18.75">
      <c r="A190" s="43"/>
      <c r="B190" s="94"/>
      <c r="C190" s="3"/>
      <c r="D190" s="44"/>
      <c r="E190" s="43"/>
      <c r="F190" s="44"/>
      <c r="G190" s="4"/>
      <c r="H190" s="58"/>
      <c r="I190" s="42"/>
    </row>
    <row r="191" spans="1:9" s="5" customFormat="1" ht="18.75">
      <c r="A191" s="46"/>
      <c r="B191" s="95"/>
      <c r="C191" s="3"/>
      <c r="D191" s="2"/>
      <c r="E191" s="46"/>
      <c r="F191" s="2"/>
      <c r="G191" s="4"/>
      <c r="H191" s="55"/>
      <c r="I191" s="42"/>
    </row>
    <row r="192" spans="1:9" s="5" customFormat="1" ht="18.75">
      <c r="A192" s="46"/>
      <c r="B192" s="95"/>
      <c r="C192" s="3"/>
      <c r="D192" s="2"/>
      <c r="E192" s="46"/>
      <c r="F192" s="2"/>
      <c r="G192" s="4"/>
      <c r="H192" s="55"/>
      <c r="I192" s="42"/>
    </row>
    <row r="193" spans="1:9" s="5" customFormat="1" ht="18.75">
      <c r="A193" s="46"/>
      <c r="B193" s="95"/>
      <c r="C193" s="3"/>
      <c r="D193" s="2"/>
      <c r="E193" s="46"/>
      <c r="F193" s="2"/>
      <c r="G193" s="4"/>
      <c r="H193" s="55"/>
      <c r="I193" s="42"/>
    </row>
    <row r="194" spans="1:9" s="5" customFormat="1" ht="18.75">
      <c r="A194" s="46"/>
      <c r="B194" s="95"/>
      <c r="C194" s="3"/>
      <c r="D194" s="2"/>
      <c r="E194" s="46"/>
      <c r="F194" s="2"/>
      <c r="G194" s="4"/>
      <c r="H194" s="55"/>
      <c r="I194" s="42"/>
    </row>
    <row r="195" spans="1:9" s="5" customFormat="1" ht="18.75">
      <c r="A195" s="46"/>
      <c r="B195" s="95"/>
      <c r="C195" s="3"/>
      <c r="D195" s="2"/>
      <c r="E195" s="46"/>
      <c r="F195" s="2"/>
      <c r="G195" s="4"/>
      <c r="H195" s="55"/>
      <c r="I195" s="42"/>
    </row>
    <row r="196" spans="1:9" s="5" customFormat="1" ht="18.75">
      <c r="A196" s="46"/>
      <c r="B196" s="95"/>
      <c r="C196" s="3"/>
      <c r="D196" s="2"/>
      <c r="E196" s="46"/>
      <c r="F196" s="2"/>
      <c r="G196" s="4"/>
      <c r="H196" s="55"/>
      <c r="I196" s="42"/>
    </row>
    <row r="197" spans="1:9" s="5" customFormat="1" ht="18.75">
      <c r="A197" s="46"/>
      <c r="B197" s="95"/>
      <c r="C197" s="3"/>
      <c r="D197" s="2"/>
      <c r="E197" s="46"/>
      <c r="F197" s="2"/>
      <c r="G197" s="4"/>
      <c r="H197" s="55"/>
      <c r="I197" s="42"/>
    </row>
    <row r="198" spans="1:9" s="5" customFormat="1" ht="18.75">
      <c r="A198" s="46"/>
      <c r="B198" s="95"/>
      <c r="C198" s="3"/>
      <c r="D198" s="2"/>
      <c r="E198" s="46"/>
      <c r="F198" s="2"/>
      <c r="G198" s="4"/>
      <c r="H198" s="55"/>
      <c r="I198" s="42"/>
    </row>
    <row r="199" spans="1:9" s="5" customFormat="1" ht="18.75">
      <c r="A199" s="46"/>
      <c r="B199" s="95"/>
      <c r="C199" s="3"/>
      <c r="D199" s="2"/>
      <c r="E199" s="46"/>
      <c r="F199" s="2"/>
      <c r="G199" s="4"/>
      <c r="H199" s="55"/>
      <c r="I199" s="42"/>
    </row>
    <row r="200" spans="1:53" s="48" customFormat="1" ht="20.25">
      <c r="A200" s="46"/>
      <c r="B200" s="95"/>
      <c r="C200" s="3"/>
      <c r="D200" s="2"/>
      <c r="E200" s="46"/>
      <c r="F200" s="2"/>
      <c r="G200" s="4"/>
      <c r="H200" s="55"/>
      <c r="I200" s="4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1:53" s="48" customFormat="1" ht="20.25">
      <c r="A201" s="46"/>
      <c r="B201" s="95"/>
      <c r="C201" s="3"/>
      <c r="D201" s="2"/>
      <c r="E201" s="46"/>
      <c r="F201" s="2"/>
      <c r="G201" s="4"/>
      <c r="H201" s="55"/>
      <c r="I201" s="4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</sheetData>
  <sheetProtection/>
  <mergeCells count="1">
    <mergeCell ref="B1:I1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2"/>
  <sheetViews>
    <sheetView zoomScale="80" zoomScaleNormal="8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00390625" defaultRowHeight="12.75"/>
  <cols>
    <col min="1" max="1" width="5.625" style="47" customWidth="1"/>
    <col min="2" max="2" width="50.25390625" style="46" customWidth="1"/>
    <col min="3" max="3" width="27.00390625" style="7" customWidth="1"/>
    <col min="4" max="4" width="9.75390625" style="120" customWidth="1"/>
    <col min="5" max="5" width="41.25390625" style="3" customWidth="1"/>
    <col min="6" max="6" width="48.00390625" style="2" customWidth="1"/>
    <col min="7" max="7" width="22.125" style="4" customWidth="1"/>
    <col min="8" max="8" width="28.375" style="4" customWidth="1"/>
    <col min="9" max="9" width="26.375" style="4" customWidth="1"/>
  </cols>
  <sheetData>
    <row r="1" spans="1:9" ht="97.5" customHeight="1">
      <c r="A1"/>
      <c r="B1" s="167" t="s">
        <v>307</v>
      </c>
      <c r="C1" s="167"/>
      <c r="D1" s="167"/>
      <c r="E1" s="167"/>
      <c r="F1" s="167"/>
      <c r="G1" s="167"/>
      <c r="H1" s="167"/>
      <c r="I1" s="167"/>
    </row>
    <row r="2" spans="1:9" ht="19.5" thickBot="1">
      <c r="A2" s="6"/>
      <c r="B2" s="175"/>
      <c r="D2" s="117"/>
      <c r="E2" s="7"/>
      <c r="G2" s="8"/>
      <c r="H2" s="8"/>
      <c r="I2" s="8"/>
    </row>
    <row r="3" spans="1:9" ht="151.5" customHeight="1" thickBot="1" thickTop="1">
      <c r="A3" s="70" t="s">
        <v>1</v>
      </c>
      <c r="B3" s="176" t="s">
        <v>0</v>
      </c>
      <c r="C3" s="50" t="s">
        <v>498</v>
      </c>
      <c r="D3" s="116" t="s">
        <v>1</v>
      </c>
      <c r="E3" s="50" t="s">
        <v>378</v>
      </c>
      <c r="F3" s="36" t="s">
        <v>5</v>
      </c>
      <c r="G3" s="99" t="s">
        <v>305</v>
      </c>
      <c r="H3" s="51" t="s">
        <v>299</v>
      </c>
      <c r="I3" s="99" t="s">
        <v>284</v>
      </c>
    </row>
    <row r="4" spans="1:9" ht="34.5" customHeight="1" thickBot="1" thickTop="1">
      <c r="A4" s="19">
        <v>1</v>
      </c>
      <c r="B4" s="30" t="s">
        <v>6</v>
      </c>
      <c r="C4" s="20">
        <v>3.3</v>
      </c>
      <c r="D4" s="121">
        <v>1</v>
      </c>
      <c r="E4" s="108" t="s">
        <v>379</v>
      </c>
      <c r="F4" s="66" t="s">
        <v>244</v>
      </c>
      <c r="G4" s="82">
        <v>63931.28</v>
      </c>
      <c r="H4" s="12">
        <v>36130.22</v>
      </c>
      <c r="I4" s="83">
        <f>G4/H4</f>
        <v>1.77</v>
      </c>
    </row>
    <row r="5" spans="1:9" ht="30.75" customHeight="1" thickBot="1" thickTop="1">
      <c r="A5" s="30">
        <v>2</v>
      </c>
      <c r="B5" s="30" t="s">
        <v>8</v>
      </c>
      <c r="C5" s="20">
        <v>3.7</v>
      </c>
      <c r="D5" s="121">
        <v>2</v>
      </c>
      <c r="E5" s="108" t="s">
        <v>379</v>
      </c>
      <c r="F5" s="66" t="s">
        <v>245</v>
      </c>
      <c r="G5" s="82">
        <v>60834.42</v>
      </c>
      <c r="H5" s="12">
        <v>36854.81</v>
      </c>
      <c r="I5" s="83">
        <f aca="true" t="shared" si="0" ref="I5:I34">G5/H5</f>
        <v>1.65</v>
      </c>
    </row>
    <row r="6" spans="1:9" ht="30.75" customHeight="1" thickBot="1" thickTop="1">
      <c r="A6" s="19">
        <v>3</v>
      </c>
      <c r="B6" s="30" t="s">
        <v>451</v>
      </c>
      <c r="C6" s="20">
        <v>3.5</v>
      </c>
      <c r="D6" s="121">
        <v>3</v>
      </c>
      <c r="E6" s="108" t="s">
        <v>379</v>
      </c>
      <c r="F6" s="66" t="s">
        <v>246</v>
      </c>
      <c r="G6" s="82">
        <v>69063.29</v>
      </c>
      <c r="H6" s="12">
        <v>37753.43</v>
      </c>
      <c r="I6" s="83">
        <f t="shared" si="0"/>
        <v>1.83</v>
      </c>
    </row>
    <row r="7" spans="1:9" ht="44.25" customHeight="1" thickBot="1" thickTop="1">
      <c r="A7" s="19">
        <v>4</v>
      </c>
      <c r="B7" s="30" t="s">
        <v>452</v>
      </c>
      <c r="C7" s="20">
        <v>3.5</v>
      </c>
      <c r="D7" s="121">
        <v>4</v>
      </c>
      <c r="E7" s="108" t="s">
        <v>379</v>
      </c>
      <c r="F7" s="65" t="s">
        <v>499</v>
      </c>
      <c r="G7" s="82">
        <v>49580.62</v>
      </c>
      <c r="H7" s="12">
        <v>36838.27</v>
      </c>
      <c r="I7" s="83">
        <f t="shared" si="0"/>
        <v>1.35</v>
      </c>
    </row>
    <row r="8" spans="1:9" ht="39" customHeight="1" thickBot="1" thickTop="1">
      <c r="A8" s="138">
        <v>5</v>
      </c>
      <c r="B8" s="135" t="s">
        <v>15</v>
      </c>
      <c r="C8" s="125">
        <v>4</v>
      </c>
      <c r="D8" s="121"/>
      <c r="E8" s="132" t="s">
        <v>379</v>
      </c>
      <c r="F8" s="65" t="s">
        <v>445</v>
      </c>
      <c r="G8" s="82">
        <v>72112.17</v>
      </c>
      <c r="H8" s="122">
        <v>42431.6</v>
      </c>
      <c r="I8" s="83">
        <f>G8/H8</f>
        <v>1.7</v>
      </c>
    </row>
    <row r="9" spans="1:9" ht="61.5" customHeight="1" thickBot="1" thickTop="1">
      <c r="A9" s="139"/>
      <c r="B9" s="136"/>
      <c r="C9" s="126"/>
      <c r="D9" s="121">
        <v>5</v>
      </c>
      <c r="E9" s="133"/>
      <c r="F9" s="65" t="s">
        <v>314</v>
      </c>
      <c r="G9" s="82">
        <v>97948.62</v>
      </c>
      <c r="H9" s="123"/>
      <c r="I9" s="83">
        <f>G9/H8</f>
        <v>2.31</v>
      </c>
    </row>
    <row r="10" spans="1:9" ht="39" thickBot="1" thickTop="1">
      <c r="A10" s="140"/>
      <c r="B10" s="137"/>
      <c r="C10" s="127"/>
      <c r="D10" s="121">
        <v>6</v>
      </c>
      <c r="E10" s="134"/>
      <c r="F10" s="54" t="s">
        <v>313</v>
      </c>
      <c r="G10" s="82">
        <v>54048.11</v>
      </c>
      <c r="H10" s="124"/>
      <c r="I10" s="83">
        <f>G10/H8</f>
        <v>1.27</v>
      </c>
    </row>
    <row r="11" spans="1:9" ht="35.25" customHeight="1" thickBot="1" thickTop="1">
      <c r="A11" s="19">
        <v>6</v>
      </c>
      <c r="B11" s="30" t="s">
        <v>20</v>
      </c>
      <c r="C11" s="20">
        <v>3.3</v>
      </c>
      <c r="D11" s="121">
        <v>7</v>
      </c>
      <c r="E11" s="108" t="s">
        <v>379</v>
      </c>
      <c r="F11" s="66" t="s">
        <v>247</v>
      </c>
      <c r="G11" s="80">
        <v>49104.53</v>
      </c>
      <c r="H11" s="14">
        <v>37381.14</v>
      </c>
      <c r="I11" s="83">
        <f t="shared" si="0"/>
        <v>1.31</v>
      </c>
    </row>
    <row r="12" spans="1:9" ht="35.25" customHeight="1" thickBot="1" thickTop="1">
      <c r="A12" s="19">
        <v>7</v>
      </c>
      <c r="B12" s="30" t="s">
        <v>453</v>
      </c>
      <c r="C12" s="20">
        <v>3.4</v>
      </c>
      <c r="D12" s="121">
        <v>8</v>
      </c>
      <c r="E12" s="108" t="s">
        <v>379</v>
      </c>
      <c r="F12" s="66" t="s">
        <v>248</v>
      </c>
      <c r="G12" s="82">
        <v>62089.99</v>
      </c>
      <c r="H12" s="14">
        <v>37347.24</v>
      </c>
      <c r="I12" s="83">
        <f t="shared" si="0"/>
        <v>1.66</v>
      </c>
    </row>
    <row r="13" spans="1:9" ht="39" customHeight="1" thickBot="1" thickTop="1">
      <c r="A13" s="138">
        <v>8</v>
      </c>
      <c r="B13" s="135" t="s">
        <v>454</v>
      </c>
      <c r="C13" s="125">
        <v>3.6</v>
      </c>
      <c r="D13" s="121">
        <v>9</v>
      </c>
      <c r="E13" s="108" t="s">
        <v>500</v>
      </c>
      <c r="F13" s="66" t="s">
        <v>464</v>
      </c>
      <c r="G13" s="82">
        <v>68111.07</v>
      </c>
      <c r="H13" s="122">
        <v>39726.41</v>
      </c>
      <c r="I13" s="83">
        <f>G13/H13</f>
        <v>1.71</v>
      </c>
    </row>
    <row r="14" spans="1:9" ht="34.5" customHeight="1" thickBot="1" thickTop="1">
      <c r="A14" s="139"/>
      <c r="B14" s="136"/>
      <c r="C14" s="126"/>
      <c r="D14" s="121">
        <v>10</v>
      </c>
      <c r="E14" s="108" t="s">
        <v>379</v>
      </c>
      <c r="F14" s="66" t="s">
        <v>249</v>
      </c>
      <c r="G14" s="82">
        <v>92585.33</v>
      </c>
      <c r="H14" s="123"/>
      <c r="I14" s="83">
        <f>G14/H13</f>
        <v>2.33</v>
      </c>
    </row>
    <row r="15" spans="1:9" ht="31.5" customHeight="1" thickBot="1" thickTop="1">
      <c r="A15" s="19">
        <v>9</v>
      </c>
      <c r="B15" s="30" t="s">
        <v>24</v>
      </c>
      <c r="C15" s="20">
        <v>3.3</v>
      </c>
      <c r="D15" s="121"/>
      <c r="E15" s="108" t="s">
        <v>379</v>
      </c>
      <c r="F15" s="13" t="s">
        <v>192</v>
      </c>
      <c r="G15" s="82"/>
      <c r="H15" s="14">
        <v>34698.84</v>
      </c>
      <c r="I15" s="83">
        <f t="shared" si="0"/>
        <v>0</v>
      </c>
    </row>
    <row r="16" spans="1:9" ht="35.25" customHeight="1" thickBot="1" thickTop="1">
      <c r="A16" s="19">
        <v>10</v>
      </c>
      <c r="B16" s="30" t="s">
        <v>28</v>
      </c>
      <c r="C16" s="20">
        <v>3.7</v>
      </c>
      <c r="D16" s="121">
        <v>11</v>
      </c>
      <c r="E16" s="108" t="s">
        <v>379</v>
      </c>
      <c r="F16" s="66" t="s">
        <v>250</v>
      </c>
      <c r="G16" s="91">
        <v>69098.15</v>
      </c>
      <c r="H16" s="14">
        <v>32741.67</v>
      </c>
      <c r="I16" s="83">
        <f t="shared" si="0"/>
        <v>2.11</v>
      </c>
    </row>
    <row r="17" spans="1:9" ht="32.25" customHeight="1" thickBot="1" thickTop="1">
      <c r="A17" s="19">
        <v>11</v>
      </c>
      <c r="B17" s="30" t="s">
        <v>455</v>
      </c>
      <c r="C17" s="20">
        <v>4.1</v>
      </c>
      <c r="D17" s="121">
        <v>12</v>
      </c>
      <c r="E17" s="108" t="s">
        <v>379</v>
      </c>
      <c r="F17" s="66" t="s">
        <v>276</v>
      </c>
      <c r="G17" s="82">
        <v>90849.62</v>
      </c>
      <c r="H17" s="14">
        <v>41149.77</v>
      </c>
      <c r="I17" s="83">
        <f t="shared" si="0"/>
        <v>2.21</v>
      </c>
    </row>
    <row r="18" spans="1:9" ht="30.75" customHeight="1" thickBot="1" thickTop="1">
      <c r="A18" s="19">
        <v>12</v>
      </c>
      <c r="B18" s="30" t="s">
        <v>36</v>
      </c>
      <c r="C18" s="20">
        <v>3.2</v>
      </c>
      <c r="D18" s="121">
        <v>13</v>
      </c>
      <c r="E18" s="108" t="s">
        <v>379</v>
      </c>
      <c r="F18" s="66" t="s">
        <v>327</v>
      </c>
      <c r="G18" s="82">
        <v>59708.46</v>
      </c>
      <c r="H18" s="14">
        <v>35560.53</v>
      </c>
      <c r="I18" s="83">
        <f t="shared" si="0"/>
        <v>1.68</v>
      </c>
    </row>
    <row r="19" spans="1:9" ht="38.25" customHeight="1" thickBot="1" thickTop="1">
      <c r="A19" s="19">
        <v>13</v>
      </c>
      <c r="B19" s="30" t="s">
        <v>38</v>
      </c>
      <c r="C19" s="20">
        <v>3.3</v>
      </c>
      <c r="D19" s="121">
        <v>14</v>
      </c>
      <c r="E19" s="108" t="s">
        <v>379</v>
      </c>
      <c r="F19" s="66" t="s">
        <v>465</v>
      </c>
      <c r="G19" s="82">
        <v>37346.32</v>
      </c>
      <c r="H19" s="14">
        <v>34269.38</v>
      </c>
      <c r="I19" s="83">
        <f t="shared" si="0"/>
        <v>1.09</v>
      </c>
    </row>
    <row r="20" spans="1:9" ht="30.75" customHeight="1" thickBot="1" thickTop="1">
      <c r="A20" s="11">
        <v>14</v>
      </c>
      <c r="B20" s="52" t="s">
        <v>456</v>
      </c>
      <c r="C20" s="20">
        <v>3.4</v>
      </c>
      <c r="D20" s="121">
        <v>15</v>
      </c>
      <c r="E20" s="108" t="s">
        <v>379</v>
      </c>
      <c r="F20" s="66" t="s">
        <v>331</v>
      </c>
      <c r="G20" s="82">
        <v>62392.88</v>
      </c>
      <c r="H20" s="12">
        <v>41107.02</v>
      </c>
      <c r="I20" s="83">
        <f t="shared" si="0"/>
        <v>1.52</v>
      </c>
    </row>
    <row r="21" spans="1:9" ht="30.75" customHeight="1" thickBot="1" thickTop="1">
      <c r="A21" s="19">
        <v>15</v>
      </c>
      <c r="B21" s="30" t="s">
        <v>457</v>
      </c>
      <c r="C21" s="20">
        <v>3.4</v>
      </c>
      <c r="D21" s="121">
        <v>16</v>
      </c>
      <c r="E21" s="108" t="s">
        <v>379</v>
      </c>
      <c r="F21" s="66" t="s">
        <v>251</v>
      </c>
      <c r="G21" s="82">
        <v>69256.55</v>
      </c>
      <c r="H21" s="14">
        <v>37867.91</v>
      </c>
      <c r="I21" s="83">
        <f t="shared" si="0"/>
        <v>1.83</v>
      </c>
    </row>
    <row r="22" spans="1:9" ht="30.75" customHeight="1" thickBot="1" thickTop="1">
      <c r="A22" s="19">
        <v>16</v>
      </c>
      <c r="B22" s="30" t="s">
        <v>48</v>
      </c>
      <c r="C22" s="20">
        <v>3.5</v>
      </c>
      <c r="D22" s="121"/>
      <c r="E22" s="108" t="s">
        <v>379</v>
      </c>
      <c r="F22" s="54" t="s">
        <v>192</v>
      </c>
      <c r="G22" s="82"/>
      <c r="H22" s="12">
        <v>38898.41</v>
      </c>
      <c r="I22" s="83">
        <f t="shared" si="0"/>
        <v>0</v>
      </c>
    </row>
    <row r="23" spans="1:9" ht="30.75" customHeight="1" thickBot="1" thickTop="1">
      <c r="A23" s="19">
        <v>17</v>
      </c>
      <c r="B23" s="30" t="s">
        <v>458</v>
      </c>
      <c r="C23" s="20">
        <v>3.7</v>
      </c>
      <c r="D23" s="121">
        <v>17</v>
      </c>
      <c r="E23" s="108" t="s">
        <v>379</v>
      </c>
      <c r="F23" s="66" t="s">
        <v>252</v>
      </c>
      <c r="G23" s="82">
        <v>82611.23</v>
      </c>
      <c r="H23" s="14">
        <v>35319.8</v>
      </c>
      <c r="I23" s="83">
        <f t="shared" si="0"/>
        <v>2.34</v>
      </c>
    </row>
    <row r="24" spans="1:9" ht="38.25" customHeight="1" thickBot="1" thickTop="1">
      <c r="A24" s="19">
        <v>18</v>
      </c>
      <c r="B24" s="30" t="s">
        <v>57</v>
      </c>
      <c r="C24" s="20">
        <v>3.2</v>
      </c>
      <c r="D24" s="121">
        <v>18</v>
      </c>
      <c r="E24" s="108" t="s">
        <v>379</v>
      </c>
      <c r="F24" s="66" t="s">
        <v>466</v>
      </c>
      <c r="G24" s="82">
        <v>68062.96</v>
      </c>
      <c r="H24" s="12">
        <v>36126.68</v>
      </c>
      <c r="I24" s="83">
        <f t="shared" si="0"/>
        <v>1.88</v>
      </c>
    </row>
    <row r="25" spans="1:9" ht="30.75" customHeight="1" thickBot="1" thickTop="1">
      <c r="A25" s="19">
        <v>19</v>
      </c>
      <c r="B25" s="30" t="s">
        <v>59</v>
      </c>
      <c r="C25" s="20">
        <v>3.3</v>
      </c>
      <c r="D25" s="121">
        <v>19</v>
      </c>
      <c r="E25" s="108" t="s">
        <v>379</v>
      </c>
      <c r="F25" s="66" t="s">
        <v>253</v>
      </c>
      <c r="G25" s="82">
        <v>65024.23</v>
      </c>
      <c r="H25" s="14">
        <v>34959.75</v>
      </c>
      <c r="I25" s="83">
        <f t="shared" si="0"/>
        <v>1.86</v>
      </c>
    </row>
    <row r="26" spans="1:9" ht="30.75" customHeight="1" thickBot="1" thickTop="1">
      <c r="A26" s="19">
        <v>20</v>
      </c>
      <c r="B26" s="30" t="s">
        <v>62</v>
      </c>
      <c r="C26" s="20">
        <v>4.2</v>
      </c>
      <c r="D26" s="121">
        <v>20</v>
      </c>
      <c r="E26" s="108" t="s">
        <v>379</v>
      </c>
      <c r="F26" s="66" t="s">
        <v>254</v>
      </c>
      <c r="G26" s="82">
        <v>74829.6</v>
      </c>
      <c r="H26" s="12">
        <v>34790.72</v>
      </c>
      <c r="I26" s="83">
        <f t="shared" si="0"/>
        <v>2.15</v>
      </c>
    </row>
    <row r="27" spans="1:9" ht="30.75" customHeight="1" thickBot="1" thickTop="1">
      <c r="A27" s="11">
        <v>21</v>
      </c>
      <c r="B27" s="52" t="s">
        <v>459</v>
      </c>
      <c r="C27" s="50">
        <v>3.2</v>
      </c>
      <c r="D27" s="121">
        <v>21</v>
      </c>
      <c r="E27" s="108" t="s">
        <v>379</v>
      </c>
      <c r="F27" s="66" t="s">
        <v>336</v>
      </c>
      <c r="G27" s="82">
        <v>73155.55</v>
      </c>
      <c r="H27" s="12">
        <v>35859.47</v>
      </c>
      <c r="I27" s="83">
        <f t="shared" si="0"/>
        <v>2.04</v>
      </c>
    </row>
    <row r="28" spans="1:9" ht="30.75" customHeight="1" thickBot="1" thickTop="1">
      <c r="A28" s="19">
        <v>22</v>
      </c>
      <c r="B28" s="30" t="s">
        <v>68</v>
      </c>
      <c r="C28" s="107">
        <v>2.6</v>
      </c>
      <c r="D28" s="121"/>
      <c r="E28" s="108" t="s">
        <v>379</v>
      </c>
      <c r="F28" s="13" t="s">
        <v>192</v>
      </c>
      <c r="G28" s="82"/>
      <c r="H28" s="14">
        <v>38511.81</v>
      </c>
      <c r="I28" s="83">
        <f t="shared" si="0"/>
        <v>0</v>
      </c>
    </row>
    <row r="29" spans="1:9" ht="40.5" customHeight="1" thickBot="1" thickTop="1">
      <c r="A29" s="19">
        <v>23</v>
      </c>
      <c r="B29" s="30" t="s">
        <v>460</v>
      </c>
      <c r="C29" s="20">
        <v>3.8</v>
      </c>
      <c r="D29" s="121">
        <v>22</v>
      </c>
      <c r="E29" s="108" t="s">
        <v>379</v>
      </c>
      <c r="F29" s="66" t="s">
        <v>497</v>
      </c>
      <c r="G29" s="82">
        <v>66594.45</v>
      </c>
      <c r="H29" s="12">
        <v>41927.38</v>
      </c>
      <c r="I29" s="83">
        <f t="shared" si="0"/>
        <v>1.59</v>
      </c>
    </row>
    <row r="30" spans="1:9" ht="30.75" customHeight="1" thickBot="1" thickTop="1">
      <c r="A30" s="19">
        <v>24</v>
      </c>
      <c r="B30" s="30" t="s">
        <v>74</v>
      </c>
      <c r="C30" s="20">
        <v>3.5</v>
      </c>
      <c r="D30" s="121">
        <v>23</v>
      </c>
      <c r="E30" s="108" t="s">
        <v>379</v>
      </c>
      <c r="F30" s="13" t="s">
        <v>255</v>
      </c>
      <c r="G30" s="82">
        <v>83887.85</v>
      </c>
      <c r="H30" s="12">
        <v>36961.07</v>
      </c>
      <c r="I30" s="83">
        <f t="shared" si="0"/>
        <v>2.27</v>
      </c>
    </row>
    <row r="31" spans="1:9" ht="30.75" customHeight="1" thickBot="1" thickTop="1">
      <c r="A31" s="19">
        <v>25</v>
      </c>
      <c r="B31" s="30" t="s">
        <v>461</v>
      </c>
      <c r="C31" s="20">
        <v>3.6</v>
      </c>
      <c r="D31" s="121"/>
      <c r="E31" s="108" t="s">
        <v>379</v>
      </c>
      <c r="F31" s="13" t="s">
        <v>192</v>
      </c>
      <c r="G31" s="82"/>
      <c r="H31" s="12">
        <v>40231.6</v>
      </c>
      <c r="I31" s="83">
        <f t="shared" si="0"/>
        <v>0</v>
      </c>
    </row>
    <row r="32" spans="1:9" ht="30.75" customHeight="1" thickBot="1" thickTop="1">
      <c r="A32" s="19">
        <v>26</v>
      </c>
      <c r="B32" s="30" t="s">
        <v>81</v>
      </c>
      <c r="C32" s="20">
        <v>4.2</v>
      </c>
      <c r="D32" s="121">
        <v>24</v>
      </c>
      <c r="E32" s="108" t="s">
        <v>379</v>
      </c>
      <c r="F32" s="66" t="s">
        <v>256</v>
      </c>
      <c r="G32" s="82">
        <v>57781.95</v>
      </c>
      <c r="H32" s="12">
        <v>35237.39</v>
      </c>
      <c r="I32" s="83">
        <f t="shared" si="0"/>
        <v>1.64</v>
      </c>
    </row>
    <row r="33" spans="1:9" ht="30.75" customHeight="1" thickBot="1" thickTop="1">
      <c r="A33" s="19">
        <v>27</v>
      </c>
      <c r="B33" s="30" t="s">
        <v>86</v>
      </c>
      <c r="C33" s="20">
        <v>3.7</v>
      </c>
      <c r="D33" s="121">
        <v>25</v>
      </c>
      <c r="E33" s="108" t="s">
        <v>379</v>
      </c>
      <c r="F33" s="66" t="s">
        <v>257</v>
      </c>
      <c r="G33" s="82">
        <v>72900.22</v>
      </c>
      <c r="H33" s="14">
        <v>35127.71</v>
      </c>
      <c r="I33" s="83">
        <f t="shared" si="0"/>
        <v>2.08</v>
      </c>
    </row>
    <row r="34" spans="1:9" ht="30.75" customHeight="1" thickBot="1" thickTop="1">
      <c r="A34" s="19">
        <v>28</v>
      </c>
      <c r="B34" s="30" t="s">
        <v>91</v>
      </c>
      <c r="C34" s="107">
        <v>2.7</v>
      </c>
      <c r="D34" s="121"/>
      <c r="E34" s="108" t="s">
        <v>379</v>
      </c>
      <c r="F34" s="13" t="s">
        <v>192</v>
      </c>
      <c r="G34" s="82"/>
      <c r="H34" s="14">
        <v>41606.42</v>
      </c>
      <c r="I34" s="83">
        <f t="shared" si="0"/>
        <v>0</v>
      </c>
    </row>
    <row r="35" spans="1:9" ht="33.75" customHeight="1" thickBot="1" thickTop="1">
      <c r="A35" s="24"/>
      <c r="B35" s="177" t="s">
        <v>93</v>
      </c>
      <c r="C35" s="26">
        <f>AVERAGE(C5:C34)</f>
        <v>3.5</v>
      </c>
      <c r="D35" s="119"/>
      <c r="E35" s="26"/>
      <c r="F35" s="26"/>
      <c r="G35" s="26">
        <f>AVERAGE(G4:G34)</f>
        <v>68188.8</v>
      </c>
      <c r="H35" s="26">
        <f>AVERAGE(H4:H34)</f>
        <v>37407.7</v>
      </c>
      <c r="I35" s="26">
        <f>AVERAGE(I4:I34)</f>
        <v>1.5</v>
      </c>
    </row>
    <row r="36" spans="1:6" ht="19.5" thickTop="1">
      <c r="A36" s="43"/>
      <c r="B36" s="43"/>
      <c r="F36" s="44"/>
    </row>
    <row r="37" spans="1:6" ht="18.75">
      <c r="A37" s="43"/>
      <c r="B37" s="43"/>
      <c r="F37" s="44"/>
    </row>
    <row r="38" spans="1:6" ht="18.75">
      <c r="A38" s="43"/>
      <c r="B38" s="43"/>
      <c r="F38" s="44"/>
    </row>
    <row r="39" spans="1:6" ht="18.75">
      <c r="A39" s="43"/>
      <c r="B39" s="43"/>
      <c r="F39" s="44"/>
    </row>
    <row r="40" spans="1:6" ht="18.75">
      <c r="A40" s="43"/>
      <c r="B40" s="43"/>
      <c r="F40" s="44"/>
    </row>
    <row r="41" spans="1:6" ht="18.75">
      <c r="A41" s="43"/>
      <c r="B41" s="43"/>
      <c r="F41" s="44"/>
    </row>
    <row r="42" spans="1:6" ht="18.75">
      <c r="A42" s="43"/>
      <c r="B42" s="43"/>
      <c r="F42" s="44"/>
    </row>
    <row r="43" spans="1:6" ht="18.75">
      <c r="A43" s="43"/>
      <c r="B43" s="43"/>
      <c r="F43" s="44"/>
    </row>
    <row r="44" spans="1:6" ht="18.75">
      <c r="A44" s="43"/>
      <c r="B44" s="43"/>
      <c r="F44" s="44"/>
    </row>
    <row r="45" spans="1:6" ht="18.75">
      <c r="A45" s="43"/>
      <c r="B45" s="43"/>
      <c r="F45" s="44"/>
    </row>
    <row r="46" spans="1:6" ht="18.75">
      <c r="A46" s="43"/>
      <c r="B46" s="43"/>
      <c r="F46" s="44"/>
    </row>
    <row r="47" spans="1:6" ht="18.75">
      <c r="A47" s="43"/>
      <c r="B47" s="43"/>
      <c r="F47" s="44"/>
    </row>
    <row r="48" spans="1:6" ht="18.75">
      <c r="A48" s="43"/>
      <c r="B48" s="43"/>
      <c r="F48" s="44"/>
    </row>
    <row r="49" spans="1:6" ht="18.75">
      <c r="A49" s="43"/>
      <c r="B49" s="43"/>
      <c r="F49" s="44"/>
    </row>
    <row r="50" spans="1:6" ht="18.75">
      <c r="A50" s="43"/>
      <c r="B50" s="43"/>
      <c r="F50" s="44"/>
    </row>
    <row r="51" spans="1:6" ht="18.75">
      <c r="A51" s="43"/>
      <c r="B51" s="43"/>
      <c r="F51" s="44"/>
    </row>
    <row r="52" spans="1:6" ht="18.75">
      <c r="A52" s="43"/>
      <c r="B52" s="43"/>
      <c r="F52" s="44"/>
    </row>
    <row r="53" spans="1:6" ht="18.75">
      <c r="A53" s="43"/>
      <c r="B53" s="43"/>
      <c r="F53" s="44"/>
    </row>
    <row r="54" spans="1:6" ht="18.75">
      <c r="A54" s="43"/>
      <c r="B54" s="43"/>
      <c r="F54" s="44"/>
    </row>
    <row r="55" spans="1:6" ht="18.75">
      <c r="A55" s="43"/>
      <c r="B55" s="43"/>
      <c r="F55" s="44"/>
    </row>
    <row r="56" spans="1:6" ht="18.75">
      <c r="A56" s="43"/>
      <c r="B56" s="43"/>
      <c r="F56" s="44"/>
    </row>
    <row r="57" spans="1:6" ht="18.75">
      <c r="A57" s="43"/>
      <c r="B57" s="43"/>
      <c r="F57" s="44"/>
    </row>
    <row r="58" spans="1:6" ht="18.75">
      <c r="A58" s="43"/>
      <c r="B58" s="43"/>
      <c r="F58" s="44"/>
    </row>
    <row r="59" spans="1:6" ht="18.75">
      <c r="A59" s="43"/>
      <c r="B59" s="43"/>
      <c r="F59" s="44"/>
    </row>
    <row r="60" spans="1:6" ht="18.75">
      <c r="A60" s="43"/>
      <c r="B60" s="43"/>
      <c r="F60" s="44"/>
    </row>
    <row r="61" spans="1:6" ht="18.75">
      <c r="A61" s="43"/>
      <c r="B61" s="43"/>
      <c r="F61" s="44"/>
    </row>
    <row r="62" spans="1:6" ht="18.75">
      <c r="A62" s="43"/>
      <c r="B62" s="43"/>
      <c r="F62" s="44"/>
    </row>
    <row r="63" spans="1:6" ht="18.75">
      <c r="A63" s="43"/>
      <c r="B63" s="43"/>
      <c r="F63" s="44"/>
    </row>
    <row r="64" spans="1:6" ht="18.75">
      <c r="A64" s="43"/>
      <c r="B64" s="43"/>
      <c r="F64" s="44"/>
    </row>
    <row r="65" spans="1:6" ht="18.75">
      <c r="A65" s="43"/>
      <c r="B65" s="43"/>
      <c r="F65" s="44"/>
    </row>
    <row r="66" spans="1:6" ht="18.75">
      <c r="A66" s="43"/>
      <c r="B66" s="43"/>
      <c r="F66" s="44"/>
    </row>
    <row r="67" spans="1:6" ht="18.75">
      <c r="A67" s="43"/>
      <c r="B67" s="43"/>
      <c r="F67" s="44"/>
    </row>
    <row r="68" spans="1:6" ht="18.75">
      <c r="A68" s="43"/>
      <c r="B68" s="43"/>
      <c r="F68" s="44"/>
    </row>
    <row r="69" spans="1:6" ht="18.75">
      <c r="A69" s="43"/>
      <c r="B69" s="43"/>
      <c r="F69" s="44"/>
    </row>
    <row r="70" spans="1:6" ht="18.75">
      <c r="A70" s="43"/>
      <c r="B70" s="43"/>
      <c r="F70" s="44"/>
    </row>
    <row r="71" spans="1:6" ht="18.75">
      <c r="A71" s="43"/>
      <c r="B71" s="43"/>
      <c r="F71" s="44"/>
    </row>
    <row r="72" spans="1:6" ht="18.75">
      <c r="A72" s="43"/>
      <c r="B72" s="43"/>
      <c r="F72" s="44"/>
    </row>
    <row r="73" spans="1:6" ht="18.75">
      <c r="A73" s="43"/>
      <c r="B73" s="43"/>
      <c r="F73" s="44"/>
    </row>
    <row r="74" spans="1:6" ht="18.75">
      <c r="A74" s="43"/>
      <c r="B74" s="43"/>
      <c r="F74" s="44"/>
    </row>
    <row r="75" spans="1:6" ht="18.75">
      <c r="A75" s="43"/>
      <c r="B75" s="43"/>
      <c r="F75" s="44"/>
    </row>
    <row r="76" spans="1:6" ht="18.75">
      <c r="A76" s="43"/>
      <c r="B76" s="43"/>
      <c r="F76" s="44"/>
    </row>
    <row r="77" spans="1:6" ht="18.75">
      <c r="A77" s="43"/>
      <c r="B77" s="43"/>
      <c r="F77" s="44"/>
    </row>
    <row r="78" spans="1:6" ht="18.75">
      <c r="A78" s="43"/>
      <c r="B78" s="43"/>
      <c r="F78" s="44"/>
    </row>
    <row r="79" spans="1:6" ht="18.75">
      <c r="A79" s="43"/>
      <c r="B79" s="43"/>
      <c r="F79" s="44"/>
    </row>
    <row r="80" spans="1:6" ht="18.75">
      <c r="A80" s="43"/>
      <c r="B80" s="43"/>
      <c r="F80" s="44"/>
    </row>
    <row r="81" spans="1:6" ht="18.75">
      <c r="A81" s="43"/>
      <c r="B81" s="43"/>
      <c r="F81" s="44"/>
    </row>
    <row r="82" spans="1:6" ht="18.75">
      <c r="A82" s="43"/>
      <c r="B82" s="43"/>
      <c r="F82" s="44"/>
    </row>
    <row r="83" spans="1:6" ht="18.75">
      <c r="A83" s="43"/>
      <c r="B83" s="43"/>
      <c r="F83" s="44"/>
    </row>
    <row r="84" spans="1:6" ht="18.75">
      <c r="A84" s="43"/>
      <c r="B84" s="43"/>
      <c r="F84" s="44"/>
    </row>
    <row r="85" spans="1:6" ht="18.75">
      <c r="A85" s="43"/>
      <c r="B85" s="43"/>
      <c r="F85" s="44"/>
    </row>
    <row r="86" spans="1:6" ht="18.75">
      <c r="A86" s="43"/>
      <c r="B86" s="43"/>
      <c r="F86" s="44"/>
    </row>
    <row r="87" spans="1:6" ht="18.75">
      <c r="A87" s="43"/>
      <c r="B87" s="43"/>
      <c r="F87" s="44"/>
    </row>
    <row r="88" spans="1:6" ht="18.75">
      <c r="A88" s="43"/>
      <c r="B88" s="43"/>
      <c r="F88" s="44"/>
    </row>
    <row r="89" spans="1:6" ht="18.75">
      <c r="A89" s="43"/>
      <c r="B89" s="43"/>
      <c r="F89" s="44"/>
    </row>
    <row r="90" spans="1:6" ht="18.75">
      <c r="A90" s="43"/>
      <c r="B90" s="43"/>
      <c r="F90" s="44"/>
    </row>
    <row r="91" spans="1:6" ht="18.75">
      <c r="A91" s="43"/>
      <c r="B91" s="43"/>
      <c r="F91" s="44"/>
    </row>
    <row r="92" spans="1:6" ht="18.75">
      <c r="A92" s="43"/>
      <c r="B92" s="43"/>
      <c r="F92" s="44"/>
    </row>
    <row r="93" spans="1:6" ht="18.75">
      <c r="A93" s="43"/>
      <c r="B93" s="43"/>
      <c r="F93" s="44"/>
    </row>
    <row r="94" spans="1:6" ht="18.75">
      <c r="A94" s="43"/>
      <c r="B94" s="43"/>
      <c r="F94" s="44"/>
    </row>
    <row r="95" spans="1:6" ht="18.75">
      <c r="A95" s="43"/>
      <c r="B95" s="43"/>
      <c r="F95" s="44"/>
    </row>
    <row r="96" spans="1:6" ht="18.75">
      <c r="A96" s="43"/>
      <c r="B96" s="43"/>
      <c r="F96" s="44"/>
    </row>
    <row r="97" spans="1:6" ht="18.75">
      <c r="A97" s="43"/>
      <c r="B97" s="43"/>
      <c r="F97" s="44"/>
    </row>
    <row r="98" spans="1:6" ht="18.75">
      <c r="A98" s="43"/>
      <c r="B98" s="43"/>
      <c r="F98" s="44"/>
    </row>
    <row r="99" spans="1:6" ht="18.75">
      <c r="A99" s="43"/>
      <c r="B99" s="43"/>
      <c r="F99" s="44"/>
    </row>
    <row r="100" spans="1:6" ht="18.75">
      <c r="A100" s="43"/>
      <c r="B100" s="43"/>
      <c r="F100" s="44"/>
    </row>
    <row r="101" spans="1:6" ht="18.75">
      <c r="A101" s="43"/>
      <c r="B101" s="43"/>
      <c r="F101" s="44"/>
    </row>
    <row r="102" spans="1:6" ht="18.75">
      <c r="A102" s="43"/>
      <c r="B102" s="43"/>
      <c r="F102" s="44"/>
    </row>
    <row r="103" spans="1:6" ht="18.75">
      <c r="A103" s="43"/>
      <c r="B103" s="43"/>
      <c r="F103" s="44"/>
    </row>
    <row r="104" spans="1:6" ht="18.75">
      <c r="A104" s="43"/>
      <c r="B104" s="43"/>
      <c r="F104" s="44"/>
    </row>
    <row r="105" spans="1:6" ht="18.75">
      <c r="A105" s="43"/>
      <c r="B105" s="43"/>
      <c r="F105" s="44"/>
    </row>
    <row r="106" spans="1:6" ht="18.75">
      <c r="A106" s="43"/>
      <c r="B106" s="43"/>
      <c r="F106" s="44"/>
    </row>
    <row r="107" spans="1:6" ht="18.75">
      <c r="A107" s="43"/>
      <c r="B107" s="43"/>
      <c r="F107" s="44"/>
    </row>
    <row r="108" spans="1:6" ht="18.75">
      <c r="A108" s="43"/>
      <c r="B108" s="43"/>
      <c r="F108" s="44"/>
    </row>
    <row r="109" spans="1:6" ht="18.75">
      <c r="A109" s="43"/>
      <c r="B109" s="43"/>
      <c r="F109" s="44"/>
    </row>
    <row r="110" spans="1:6" ht="18.75">
      <c r="A110" s="43"/>
      <c r="B110" s="43"/>
      <c r="F110" s="44"/>
    </row>
    <row r="111" spans="1:6" ht="18.75">
      <c r="A111" s="43"/>
      <c r="B111" s="43"/>
      <c r="F111" s="44"/>
    </row>
    <row r="112" spans="1:6" ht="18.75">
      <c r="A112" s="43"/>
      <c r="B112" s="43"/>
      <c r="F112" s="44"/>
    </row>
    <row r="113" spans="1:6" ht="18.75">
      <c r="A113" s="43"/>
      <c r="B113" s="43"/>
      <c r="F113" s="44"/>
    </row>
    <row r="114" spans="1:6" ht="18.75">
      <c r="A114" s="43"/>
      <c r="B114" s="43"/>
      <c r="F114" s="44"/>
    </row>
    <row r="115" spans="1:6" ht="18.75">
      <c r="A115" s="43"/>
      <c r="B115" s="43"/>
      <c r="F115" s="44"/>
    </row>
    <row r="116" spans="1:6" ht="18.75">
      <c r="A116" s="43"/>
      <c r="B116" s="43"/>
      <c r="F116" s="44"/>
    </row>
    <row r="117" spans="1:6" ht="18.75">
      <c r="A117" s="43"/>
      <c r="B117" s="43"/>
      <c r="F117" s="44"/>
    </row>
    <row r="118" spans="1:6" ht="18.75">
      <c r="A118" s="43"/>
      <c r="B118" s="43"/>
      <c r="F118" s="44"/>
    </row>
    <row r="119" spans="1:6" ht="18.75">
      <c r="A119" s="43"/>
      <c r="B119" s="43"/>
      <c r="F119" s="44"/>
    </row>
    <row r="120" spans="1:6" ht="18.75">
      <c r="A120" s="43"/>
      <c r="B120" s="43"/>
      <c r="F120" s="44"/>
    </row>
    <row r="121" spans="1:6" ht="18.75">
      <c r="A121" s="43"/>
      <c r="B121" s="43"/>
      <c r="F121" s="44"/>
    </row>
    <row r="122" spans="1:6" ht="18.75">
      <c r="A122" s="43"/>
      <c r="B122" s="43"/>
      <c r="F122" s="44"/>
    </row>
    <row r="123" spans="1:6" ht="18.75">
      <c r="A123" s="43"/>
      <c r="B123" s="43"/>
      <c r="F123" s="44"/>
    </row>
    <row r="124" spans="1:6" ht="18.75">
      <c r="A124" s="43"/>
      <c r="B124" s="43"/>
      <c r="F124" s="44"/>
    </row>
    <row r="125" spans="1:6" ht="18.75">
      <c r="A125" s="43"/>
      <c r="B125" s="43"/>
      <c r="F125" s="44"/>
    </row>
    <row r="126" spans="1:6" ht="18.75">
      <c r="A126" s="43"/>
      <c r="B126" s="43"/>
      <c r="F126" s="44"/>
    </row>
    <row r="127" spans="1:6" ht="18.75">
      <c r="A127" s="43"/>
      <c r="B127" s="43"/>
      <c r="F127" s="44"/>
    </row>
    <row r="128" spans="1:6" ht="18.75">
      <c r="A128" s="43"/>
      <c r="B128" s="43"/>
      <c r="F128" s="44"/>
    </row>
    <row r="129" spans="1:6" ht="18.75">
      <c r="A129" s="43"/>
      <c r="B129" s="43"/>
      <c r="F129" s="44"/>
    </row>
    <row r="130" spans="1:6" ht="18.75">
      <c r="A130" s="43"/>
      <c r="B130" s="43"/>
      <c r="F130" s="44"/>
    </row>
    <row r="131" spans="1:6" ht="18.75">
      <c r="A131" s="43"/>
      <c r="B131" s="43"/>
      <c r="F131" s="44"/>
    </row>
    <row r="132" spans="1:6" ht="18.75">
      <c r="A132" s="43"/>
      <c r="B132" s="43"/>
      <c r="F132" s="44"/>
    </row>
    <row r="133" spans="1:6" ht="18.75">
      <c r="A133" s="43"/>
      <c r="B133" s="43"/>
      <c r="F133" s="44"/>
    </row>
    <row r="134" spans="1:6" ht="18.75">
      <c r="A134" s="43"/>
      <c r="B134" s="43"/>
      <c r="F134" s="44"/>
    </row>
    <row r="135" spans="1:6" ht="18.75">
      <c r="A135" s="43"/>
      <c r="B135" s="43"/>
      <c r="F135" s="44"/>
    </row>
    <row r="136" spans="1:6" ht="18.75">
      <c r="A136" s="43"/>
      <c r="B136" s="43"/>
      <c r="F136" s="44"/>
    </row>
    <row r="137" spans="1:6" ht="18.75">
      <c r="A137" s="43"/>
      <c r="B137" s="43"/>
      <c r="F137" s="44"/>
    </row>
    <row r="138" spans="1:6" ht="18.75">
      <c r="A138" s="43"/>
      <c r="B138" s="43"/>
      <c r="F138" s="44"/>
    </row>
    <row r="139" spans="1:6" ht="18.75">
      <c r="A139" s="43"/>
      <c r="B139" s="43"/>
      <c r="F139" s="44"/>
    </row>
    <row r="140" spans="1:6" ht="18.75">
      <c r="A140" s="43"/>
      <c r="B140" s="43"/>
      <c r="F140" s="44"/>
    </row>
    <row r="141" spans="1:6" ht="18.75">
      <c r="A141" s="43"/>
      <c r="B141" s="43"/>
      <c r="F141" s="44"/>
    </row>
    <row r="142" spans="1:6" ht="18.75">
      <c r="A142" s="43"/>
      <c r="B142" s="43"/>
      <c r="F142" s="44"/>
    </row>
    <row r="143" spans="1:6" ht="18.75">
      <c r="A143" s="43"/>
      <c r="B143" s="43"/>
      <c r="F143" s="44"/>
    </row>
    <row r="144" spans="1:6" ht="18.75">
      <c r="A144" s="43"/>
      <c r="B144" s="43"/>
      <c r="F144" s="44"/>
    </row>
    <row r="145" spans="1:6" ht="18.75">
      <c r="A145" s="43"/>
      <c r="B145" s="43"/>
      <c r="F145" s="44"/>
    </row>
    <row r="146" spans="1:6" ht="18.75">
      <c r="A146" s="43"/>
      <c r="B146" s="43"/>
      <c r="F146" s="44"/>
    </row>
    <row r="147" spans="1:6" ht="18.75">
      <c r="A147" s="43"/>
      <c r="B147" s="43"/>
      <c r="F147" s="44"/>
    </row>
    <row r="148" spans="1:6" ht="18.75">
      <c r="A148" s="43"/>
      <c r="B148" s="43"/>
      <c r="F148" s="44"/>
    </row>
    <row r="149" spans="1:6" ht="18.75">
      <c r="A149" s="43"/>
      <c r="B149" s="43"/>
      <c r="F149" s="44"/>
    </row>
    <row r="150" spans="1:6" ht="18.75">
      <c r="A150" s="43"/>
      <c r="B150" s="43"/>
      <c r="F150" s="44"/>
    </row>
    <row r="151" spans="1:6" ht="18.75">
      <c r="A151" s="43"/>
      <c r="B151" s="43"/>
      <c r="F151" s="44"/>
    </row>
    <row r="152" spans="1:6" ht="18.75">
      <c r="A152" s="43"/>
      <c r="B152" s="43"/>
      <c r="F152" s="44"/>
    </row>
    <row r="153" spans="1:6" ht="18.75">
      <c r="A153" s="43"/>
      <c r="B153" s="43"/>
      <c r="F153" s="44"/>
    </row>
    <row r="154" spans="1:6" ht="18.75">
      <c r="A154" s="43"/>
      <c r="B154" s="43"/>
      <c r="F154" s="44"/>
    </row>
    <row r="155" spans="1:6" ht="18.75">
      <c r="A155" s="43"/>
      <c r="B155" s="43"/>
      <c r="F155" s="44"/>
    </row>
    <row r="156" spans="1:6" ht="18.75">
      <c r="A156" s="43"/>
      <c r="B156" s="43"/>
      <c r="F156" s="44"/>
    </row>
    <row r="157" spans="1:6" ht="18.75">
      <c r="A157" s="43"/>
      <c r="B157" s="43"/>
      <c r="F157" s="44"/>
    </row>
    <row r="158" spans="1:6" ht="18.75">
      <c r="A158" s="43"/>
      <c r="B158" s="43"/>
      <c r="F158" s="44"/>
    </row>
    <row r="159" spans="1:6" ht="18.75">
      <c r="A159" s="43"/>
      <c r="B159" s="43"/>
      <c r="F159" s="44"/>
    </row>
    <row r="160" spans="1:6" ht="18.75">
      <c r="A160" s="43"/>
      <c r="B160" s="43"/>
      <c r="F160" s="44"/>
    </row>
    <row r="161" spans="1:6" ht="18.75">
      <c r="A161" s="43"/>
      <c r="B161" s="43"/>
      <c r="F161" s="44"/>
    </row>
    <row r="162" spans="1:6" ht="18.75">
      <c r="A162" s="43"/>
      <c r="B162" s="43"/>
      <c r="F162" s="44"/>
    </row>
    <row r="163" spans="1:6" ht="18.75">
      <c r="A163" s="43"/>
      <c r="B163" s="43"/>
      <c r="F163" s="44"/>
    </row>
    <row r="164" spans="1:6" ht="18.75">
      <c r="A164" s="43"/>
      <c r="B164" s="43"/>
      <c r="F164" s="44"/>
    </row>
    <row r="165" spans="1:6" ht="18.75">
      <c r="A165" s="43"/>
      <c r="B165" s="43"/>
      <c r="F165" s="44"/>
    </row>
    <row r="166" spans="1:6" ht="18.75">
      <c r="A166" s="43"/>
      <c r="B166" s="43"/>
      <c r="F166" s="44"/>
    </row>
    <row r="167" spans="1:6" ht="18.75">
      <c r="A167" s="43"/>
      <c r="B167" s="43"/>
      <c r="F167" s="44"/>
    </row>
    <row r="168" spans="1:6" ht="18.75">
      <c r="A168" s="43"/>
      <c r="B168" s="43"/>
      <c r="F168" s="44"/>
    </row>
    <row r="169" spans="1:6" ht="18.75">
      <c r="A169" s="43"/>
      <c r="B169" s="43"/>
      <c r="F169" s="44"/>
    </row>
    <row r="170" ht="18.75">
      <c r="A170" s="46"/>
    </row>
    <row r="171" ht="18.75">
      <c r="A171" s="46"/>
    </row>
    <row r="172" ht="18.75">
      <c r="A172" s="46"/>
    </row>
  </sheetData>
  <sheetProtection/>
  <mergeCells count="10">
    <mergeCell ref="A8:A10"/>
    <mergeCell ref="A13:A14"/>
    <mergeCell ref="B13:B14"/>
    <mergeCell ref="C13:C14"/>
    <mergeCell ref="H13:H14"/>
    <mergeCell ref="B1:I1"/>
    <mergeCell ref="B8:B10"/>
    <mergeCell ref="H8:H10"/>
    <mergeCell ref="C8:C10"/>
    <mergeCell ref="E8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272"/>
  <sheetViews>
    <sheetView tabSelected="1" zoomScale="70" zoomScaleNormal="70" zoomScalePageLayoutView="0"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18" sqref="I118"/>
    </sheetView>
  </sheetViews>
  <sheetFormatPr defaultColWidth="9.00390625" defaultRowHeight="12.75"/>
  <cols>
    <col min="1" max="1" width="9.25390625" style="46" customWidth="1"/>
    <col min="2" max="2" width="45.875" style="46" customWidth="1"/>
    <col min="3" max="3" width="29.25390625" style="3" customWidth="1"/>
    <col min="4" max="4" width="9.75390625" style="120" customWidth="1"/>
    <col min="5" max="5" width="42.125" style="4" customWidth="1"/>
    <col min="6" max="6" width="52.375" style="2" customWidth="1"/>
    <col min="7" max="7" width="27.25390625" style="4" customWidth="1"/>
    <col min="8" max="8" width="25.375" style="4" customWidth="1"/>
    <col min="9" max="9" width="23.625" style="4" customWidth="1"/>
    <col min="10" max="50" width="9.125" style="5" customWidth="1"/>
    <col min="51" max="16384" width="9.125" style="22" customWidth="1"/>
  </cols>
  <sheetData>
    <row r="1" spans="2:9" s="5" customFormat="1" ht="114" customHeight="1">
      <c r="B1" s="131" t="s">
        <v>306</v>
      </c>
      <c r="C1" s="131"/>
      <c r="D1" s="131"/>
      <c r="E1" s="131"/>
      <c r="F1" s="131"/>
      <c r="G1" s="131"/>
      <c r="H1" s="131"/>
      <c r="I1" s="131"/>
    </row>
    <row r="2" spans="1:9" s="5" customFormat="1" ht="19.5" thickBot="1">
      <c r="A2" s="6"/>
      <c r="B2" s="175"/>
      <c r="C2" s="7"/>
      <c r="D2" s="117"/>
      <c r="E2" s="2"/>
      <c r="F2" s="2"/>
      <c r="G2" s="8"/>
      <c r="H2" s="55"/>
      <c r="I2" s="8"/>
    </row>
    <row r="3" spans="1:50" s="64" customFormat="1" ht="151.5" thickBot="1" thickTop="1">
      <c r="A3" s="70" t="s">
        <v>1</v>
      </c>
      <c r="B3" s="176" t="s">
        <v>0</v>
      </c>
      <c r="C3" s="50" t="s">
        <v>281</v>
      </c>
      <c r="D3" s="116" t="s">
        <v>1</v>
      </c>
      <c r="E3" s="36" t="s">
        <v>4</v>
      </c>
      <c r="F3" s="36" t="s">
        <v>5</v>
      </c>
      <c r="G3" s="99" t="s">
        <v>305</v>
      </c>
      <c r="H3" s="51" t="s">
        <v>299</v>
      </c>
      <c r="I3" s="99" t="s">
        <v>284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</row>
    <row r="4" spans="1:50" s="16" customFormat="1" ht="32.25" customHeight="1" thickBot="1" thickTop="1">
      <c r="A4" s="30">
        <v>1</v>
      </c>
      <c r="B4" s="30" t="s">
        <v>6</v>
      </c>
      <c r="C4" s="20">
        <v>3.3</v>
      </c>
      <c r="D4" s="116">
        <v>1</v>
      </c>
      <c r="E4" s="54" t="s">
        <v>214</v>
      </c>
      <c r="F4" s="54" t="s">
        <v>215</v>
      </c>
      <c r="G4" s="82">
        <v>61278.73</v>
      </c>
      <c r="H4" s="12">
        <v>36130.22</v>
      </c>
      <c r="I4" s="83">
        <f>G4/H4</f>
        <v>1.7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s="16" customFormat="1" ht="32.25" customHeight="1" thickBot="1" thickTop="1">
      <c r="A5" s="52">
        <v>2</v>
      </c>
      <c r="B5" s="52" t="s">
        <v>8</v>
      </c>
      <c r="C5" s="50">
        <v>3.7</v>
      </c>
      <c r="D5" s="116">
        <v>2</v>
      </c>
      <c r="E5" s="54" t="s">
        <v>214</v>
      </c>
      <c r="F5" s="54" t="s">
        <v>311</v>
      </c>
      <c r="G5" s="82">
        <v>57525.51</v>
      </c>
      <c r="H5" s="12">
        <v>36854.81</v>
      </c>
      <c r="I5" s="83">
        <f aca="true" t="shared" si="0" ref="I5:I76">G5/H5</f>
        <v>1.56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s="16" customFormat="1" ht="32.25" customHeight="1" thickBot="1" thickTop="1">
      <c r="A6" s="135">
        <v>3</v>
      </c>
      <c r="B6" s="135" t="s">
        <v>451</v>
      </c>
      <c r="C6" s="125">
        <v>3.5</v>
      </c>
      <c r="D6" s="116"/>
      <c r="E6" s="54" t="s">
        <v>214</v>
      </c>
      <c r="F6" s="54" t="s">
        <v>445</v>
      </c>
      <c r="G6" s="82">
        <v>45822.41</v>
      </c>
      <c r="H6" s="122">
        <v>37753.43</v>
      </c>
      <c r="I6" s="83">
        <f>G6/H6</f>
        <v>1.21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s="16" customFormat="1" ht="45" customHeight="1" thickBot="1" thickTop="1">
      <c r="A7" s="136"/>
      <c r="B7" s="136"/>
      <c r="C7" s="126"/>
      <c r="D7" s="116">
        <v>3</v>
      </c>
      <c r="E7" s="54" t="s">
        <v>214</v>
      </c>
      <c r="F7" s="54" t="s">
        <v>478</v>
      </c>
      <c r="G7" s="82">
        <v>47662.9</v>
      </c>
      <c r="H7" s="123"/>
      <c r="I7" s="83">
        <f>G7/H6</f>
        <v>1.26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9" s="18" customFormat="1" ht="45" customHeight="1" thickBot="1" thickTop="1">
      <c r="A8" s="137"/>
      <c r="B8" s="137"/>
      <c r="C8" s="127"/>
      <c r="D8" s="116">
        <v>4</v>
      </c>
      <c r="E8" s="54" t="s">
        <v>214</v>
      </c>
      <c r="F8" s="54" t="s">
        <v>477</v>
      </c>
      <c r="G8" s="82">
        <v>31098.54</v>
      </c>
      <c r="H8" s="124"/>
      <c r="I8" s="83">
        <f>G8/H6</f>
        <v>0.82</v>
      </c>
    </row>
    <row r="9" spans="1:9" s="18" customFormat="1" ht="30" customHeight="1" thickBot="1" thickTop="1">
      <c r="A9" s="30">
        <v>4</v>
      </c>
      <c r="B9" s="30" t="s">
        <v>452</v>
      </c>
      <c r="C9" s="20">
        <v>3.5</v>
      </c>
      <c r="D9" s="116">
        <v>5</v>
      </c>
      <c r="E9" s="54" t="s">
        <v>214</v>
      </c>
      <c r="F9" s="65" t="s">
        <v>216</v>
      </c>
      <c r="G9" s="82">
        <v>53493.05</v>
      </c>
      <c r="H9" s="12">
        <v>36838.27</v>
      </c>
      <c r="I9" s="83">
        <f t="shared" si="0"/>
        <v>1.45</v>
      </c>
    </row>
    <row r="10" spans="1:9" s="18" customFormat="1" ht="38.25" customHeight="1" thickBot="1" thickTop="1">
      <c r="A10" s="30">
        <v>5</v>
      </c>
      <c r="B10" s="30" t="s">
        <v>15</v>
      </c>
      <c r="C10" s="20">
        <v>4</v>
      </c>
      <c r="D10" s="116">
        <v>6</v>
      </c>
      <c r="E10" s="54" t="s">
        <v>214</v>
      </c>
      <c r="F10" s="54" t="s">
        <v>275</v>
      </c>
      <c r="G10" s="82">
        <v>90991.79</v>
      </c>
      <c r="H10" s="12">
        <v>42431.6</v>
      </c>
      <c r="I10" s="83">
        <f t="shared" si="0"/>
        <v>2.14</v>
      </c>
    </row>
    <row r="11" spans="1:9" s="18" customFormat="1" ht="38.25" customHeight="1" thickBot="1" thickTop="1">
      <c r="A11" s="135">
        <v>6</v>
      </c>
      <c r="B11" s="135" t="s">
        <v>20</v>
      </c>
      <c r="C11" s="125">
        <v>3.3</v>
      </c>
      <c r="D11" s="116"/>
      <c r="E11" s="158" t="s">
        <v>214</v>
      </c>
      <c r="F11" s="54" t="s">
        <v>445</v>
      </c>
      <c r="G11" s="82">
        <v>62277.72</v>
      </c>
      <c r="H11" s="122">
        <v>37381.14</v>
      </c>
      <c r="I11" s="83">
        <f>G11/H11</f>
        <v>1.67</v>
      </c>
    </row>
    <row r="12" spans="1:9" s="18" customFormat="1" ht="39" thickBot="1" thickTop="1">
      <c r="A12" s="136"/>
      <c r="B12" s="136"/>
      <c r="C12" s="126"/>
      <c r="D12" s="116">
        <v>7</v>
      </c>
      <c r="E12" s="159"/>
      <c r="F12" s="13" t="s">
        <v>315</v>
      </c>
      <c r="G12" s="82">
        <v>23236.99</v>
      </c>
      <c r="H12" s="123"/>
      <c r="I12" s="83">
        <f>G12/H11</f>
        <v>0.62</v>
      </c>
    </row>
    <row r="13" spans="1:9" s="18" customFormat="1" ht="45" customHeight="1" thickBot="1" thickTop="1">
      <c r="A13" s="137"/>
      <c r="B13" s="137"/>
      <c r="C13" s="127"/>
      <c r="D13" s="116">
        <v>8</v>
      </c>
      <c r="E13" s="160"/>
      <c r="F13" s="13" t="s">
        <v>476</v>
      </c>
      <c r="G13" s="82">
        <v>66615.58</v>
      </c>
      <c r="H13" s="124"/>
      <c r="I13" s="83">
        <f>G13/H11</f>
        <v>1.78</v>
      </c>
    </row>
    <row r="14" spans="1:9" s="18" customFormat="1" ht="76.5" thickBot="1" thickTop="1">
      <c r="A14" s="30">
        <v>7</v>
      </c>
      <c r="B14" s="30" t="s">
        <v>453</v>
      </c>
      <c r="C14" s="20">
        <v>3.4</v>
      </c>
      <c r="D14" s="116">
        <v>9</v>
      </c>
      <c r="E14" s="54" t="s">
        <v>319</v>
      </c>
      <c r="F14" s="54" t="s">
        <v>217</v>
      </c>
      <c r="G14" s="82">
        <v>59047.29</v>
      </c>
      <c r="H14" s="14">
        <v>37347.24</v>
      </c>
      <c r="I14" s="83">
        <f t="shared" si="0"/>
        <v>1.58</v>
      </c>
    </row>
    <row r="15" spans="1:9" s="18" customFormat="1" ht="42" customHeight="1" thickBot="1" thickTop="1">
      <c r="A15" s="30">
        <v>8</v>
      </c>
      <c r="B15" s="30" t="s">
        <v>454</v>
      </c>
      <c r="C15" s="20">
        <v>3.6</v>
      </c>
      <c r="D15" s="116">
        <v>10</v>
      </c>
      <c r="E15" s="54" t="s">
        <v>214</v>
      </c>
      <c r="F15" s="54" t="s">
        <v>218</v>
      </c>
      <c r="G15" s="82">
        <v>59526.05</v>
      </c>
      <c r="H15" s="14">
        <v>39726.41</v>
      </c>
      <c r="I15" s="83">
        <f t="shared" si="0"/>
        <v>1.5</v>
      </c>
    </row>
    <row r="16" spans="1:9" s="18" customFormat="1" ht="37.5" customHeight="1" thickBot="1" thickTop="1">
      <c r="A16" s="30">
        <v>9</v>
      </c>
      <c r="B16" s="30" t="s">
        <v>24</v>
      </c>
      <c r="C16" s="20">
        <v>3.3</v>
      </c>
      <c r="D16" s="116">
        <v>11</v>
      </c>
      <c r="E16" s="54" t="s">
        <v>214</v>
      </c>
      <c r="F16" s="54" t="s">
        <v>219</v>
      </c>
      <c r="G16" s="82">
        <v>65589.73</v>
      </c>
      <c r="H16" s="14">
        <v>34698.84</v>
      </c>
      <c r="I16" s="83">
        <f t="shared" si="0"/>
        <v>1.89</v>
      </c>
    </row>
    <row r="17" spans="1:9" s="18" customFormat="1" ht="39.75" customHeight="1" thickBot="1" thickTop="1">
      <c r="A17" s="30">
        <v>10</v>
      </c>
      <c r="B17" s="30" t="s">
        <v>28</v>
      </c>
      <c r="C17" s="20">
        <v>3.7</v>
      </c>
      <c r="D17" s="116">
        <v>12</v>
      </c>
      <c r="E17" s="54" t="s">
        <v>214</v>
      </c>
      <c r="F17" s="54" t="s">
        <v>220</v>
      </c>
      <c r="G17" s="82">
        <v>65171.1</v>
      </c>
      <c r="H17" s="14">
        <v>32741.67</v>
      </c>
      <c r="I17" s="83">
        <f t="shared" si="0"/>
        <v>1.99</v>
      </c>
    </row>
    <row r="18" spans="1:9" s="18" customFormat="1" ht="39.75" customHeight="1" thickBot="1" thickTop="1">
      <c r="A18" s="135">
        <v>11</v>
      </c>
      <c r="B18" s="135" t="s">
        <v>455</v>
      </c>
      <c r="C18" s="125">
        <v>4.1</v>
      </c>
      <c r="D18" s="116"/>
      <c r="E18" s="158" t="s">
        <v>214</v>
      </c>
      <c r="F18" s="54" t="s">
        <v>445</v>
      </c>
      <c r="G18" s="82">
        <v>80612.05</v>
      </c>
      <c r="H18" s="122">
        <v>41149.77</v>
      </c>
      <c r="I18" s="83">
        <f>G18/H18</f>
        <v>1.96</v>
      </c>
    </row>
    <row r="19" spans="1:9" s="18" customFormat="1" ht="42" customHeight="1" thickBot="1" thickTop="1">
      <c r="A19" s="136"/>
      <c r="B19" s="136"/>
      <c r="C19" s="126"/>
      <c r="D19" s="116">
        <v>13</v>
      </c>
      <c r="E19" s="159"/>
      <c r="F19" s="54" t="s">
        <v>475</v>
      </c>
      <c r="G19" s="82">
        <v>58959.15</v>
      </c>
      <c r="H19" s="123"/>
      <c r="I19" s="83">
        <f>G19/H18</f>
        <v>1.43</v>
      </c>
    </row>
    <row r="20" spans="1:9" s="18" customFormat="1" ht="42" customHeight="1" thickBot="1" thickTop="1">
      <c r="A20" s="137"/>
      <c r="B20" s="137"/>
      <c r="C20" s="127"/>
      <c r="D20" s="116">
        <v>14</v>
      </c>
      <c r="E20" s="160"/>
      <c r="F20" s="54" t="s">
        <v>479</v>
      </c>
      <c r="G20" s="82">
        <v>95047.31</v>
      </c>
      <c r="H20" s="124"/>
      <c r="I20" s="83">
        <f>G20/H18</f>
        <v>2.31</v>
      </c>
    </row>
    <row r="21" spans="1:9" s="18" customFormat="1" ht="42" customHeight="1" thickBot="1" thickTop="1">
      <c r="A21" s="52">
        <v>12</v>
      </c>
      <c r="B21" s="52" t="s">
        <v>36</v>
      </c>
      <c r="C21" s="50">
        <v>3.2</v>
      </c>
      <c r="D21" s="116">
        <v>15</v>
      </c>
      <c r="E21" s="54" t="s">
        <v>214</v>
      </c>
      <c r="F21" s="54" t="s">
        <v>326</v>
      </c>
      <c r="G21" s="82">
        <v>56235.44</v>
      </c>
      <c r="H21" s="12">
        <v>35560.53</v>
      </c>
      <c r="I21" s="83">
        <f t="shared" si="0"/>
        <v>1.58</v>
      </c>
    </row>
    <row r="22" spans="1:9" s="18" customFormat="1" ht="39" thickBot="1" thickTop="1">
      <c r="A22" s="135">
        <v>13</v>
      </c>
      <c r="B22" s="135" t="s">
        <v>38</v>
      </c>
      <c r="C22" s="125">
        <v>3.3</v>
      </c>
      <c r="D22" s="116">
        <v>16</v>
      </c>
      <c r="E22" s="54" t="s">
        <v>221</v>
      </c>
      <c r="F22" s="66" t="s">
        <v>474</v>
      </c>
      <c r="G22" s="82">
        <v>32308.99</v>
      </c>
      <c r="H22" s="122">
        <v>34269.38</v>
      </c>
      <c r="I22" s="83">
        <f t="shared" si="0"/>
        <v>0.94</v>
      </c>
    </row>
    <row r="23" spans="1:9" s="18" customFormat="1" ht="30.75" customHeight="1" thickBot="1" thickTop="1">
      <c r="A23" s="137"/>
      <c r="B23" s="137"/>
      <c r="C23" s="127"/>
      <c r="D23" s="116">
        <v>17</v>
      </c>
      <c r="E23" s="54" t="s">
        <v>214</v>
      </c>
      <c r="F23" s="66" t="s">
        <v>329</v>
      </c>
      <c r="G23" s="82">
        <v>41900</v>
      </c>
      <c r="H23" s="124"/>
      <c r="I23" s="83">
        <f>G23/H22</f>
        <v>1.22</v>
      </c>
    </row>
    <row r="24" spans="1:9" s="18" customFormat="1" ht="38.25" customHeight="1" thickBot="1" thickTop="1">
      <c r="A24" s="135">
        <v>14</v>
      </c>
      <c r="B24" s="135" t="s">
        <v>456</v>
      </c>
      <c r="C24" s="125">
        <v>3.4</v>
      </c>
      <c r="D24" s="116"/>
      <c r="E24" s="54" t="s">
        <v>214</v>
      </c>
      <c r="F24" s="66" t="s">
        <v>445</v>
      </c>
      <c r="G24" s="82">
        <v>57663.8</v>
      </c>
      <c r="H24" s="122">
        <v>41107.02</v>
      </c>
      <c r="I24" s="83">
        <f t="shared" si="0"/>
        <v>1.4</v>
      </c>
    </row>
    <row r="25" spans="1:9" s="18" customFormat="1" ht="39" thickBot="1" thickTop="1">
      <c r="A25" s="136"/>
      <c r="B25" s="136"/>
      <c r="C25" s="126"/>
      <c r="D25" s="116">
        <v>18</v>
      </c>
      <c r="E25" s="54" t="s">
        <v>214</v>
      </c>
      <c r="F25" s="54" t="s">
        <v>473</v>
      </c>
      <c r="G25" s="82">
        <v>57664.11</v>
      </c>
      <c r="H25" s="123"/>
      <c r="I25" s="83">
        <f>G25/H24</f>
        <v>1.4</v>
      </c>
    </row>
    <row r="26" spans="1:9" s="18" customFormat="1" ht="39" thickBot="1" thickTop="1">
      <c r="A26" s="137"/>
      <c r="B26" s="137"/>
      <c r="C26" s="127"/>
      <c r="D26" s="116">
        <v>19</v>
      </c>
      <c r="E26" s="54" t="s">
        <v>214</v>
      </c>
      <c r="F26" s="54" t="s">
        <v>330</v>
      </c>
      <c r="G26" s="82">
        <v>57663.49</v>
      </c>
      <c r="H26" s="124"/>
      <c r="I26" s="83">
        <f>G26/H24</f>
        <v>1.4</v>
      </c>
    </row>
    <row r="27" spans="1:9" s="18" customFormat="1" ht="50.25" customHeight="1" thickBot="1" thickTop="1">
      <c r="A27" s="135">
        <v>15</v>
      </c>
      <c r="B27" s="135" t="s">
        <v>457</v>
      </c>
      <c r="C27" s="125">
        <v>3.4</v>
      </c>
      <c r="D27" s="116"/>
      <c r="E27" s="158" t="s">
        <v>214</v>
      </c>
      <c r="F27" s="54" t="s">
        <v>472</v>
      </c>
      <c r="G27" s="82">
        <v>59949.19</v>
      </c>
      <c r="H27" s="122">
        <v>37867.91</v>
      </c>
      <c r="I27" s="83">
        <f>G27/H27</f>
        <v>1.58</v>
      </c>
    </row>
    <row r="28" spans="1:9" s="18" customFormat="1" ht="46.5" customHeight="1" thickBot="1" thickTop="1">
      <c r="A28" s="136"/>
      <c r="B28" s="136"/>
      <c r="C28" s="126"/>
      <c r="D28" s="116">
        <v>20</v>
      </c>
      <c r="E28" s="159"/>
      <c r="F28" s="54" t="s">
        <v>480</v>
      </c>
      <c r="G28" s="82">
        <v>58439.61</v>
      </c>
      <c r="H28" s="123"/>
      <c r="I28" s="83">
        <f>G28/H27</f>
        <v>1.54</v>
      </c>
    </row>
    <row r="29" spans="1:9" s="18" customFormat="1" ht="47.25" customHeight="1" thickBot="1" thickTop="1">
      <c r="A29" s="137"/>
      <c r="B29" s="137"/>
      <c r="C29" s="127"/>
      <c r="D29" s="116">
        <v>21</v>
      </c>
      <c r="E29" s="160"/>
      <c r="F29" s="54" t="s">
        <v>481</v>
      </c>
      <c r="G29" s="82">
        <v>64477.93</v>
      </c>
      <c r="H29" s="124"/>
      <c r="I29" s="83">
        <f>G29/H27</f>
        <v>1.7</v>
      </c>
    </row>
    <row r="30" spans="1:9" s="18" customFormat="1" ht="38.25" customHeight="1" thickBot="1" thickTop="1">
      <c r="A30" s="30">
        <v>16</v>
      </c>
      <c r="B30" s="30" t="s">
        <v>48</v>
      </c>
      <c r="C30" s="20">
        <v>3.5</v>
      </c>
      <c r="D30" s="116">
        <v>22</v>
      </c>
      <c r="E30" s="54" t="s">
        <v>214</v>
      </c>
      <c r="F30" s="54" t="s">
        <v>277</v>
      </c>
      <c r="G30" s="82">
        <v>51092.73</v>
      </c>
      <c r="H30" s="14">
        <v>38898.41</v>
      </c>
      <c r="I30" s="83">
        <f t="shared" si="0"/>
        <v>1.31</v>
      </c>
    </row>
    <row r="31" spans="1:53" s="5" customFormat="1" ht="48" customHeight="1" thickBot="1" thickTop="1">
      <c r="A31" s="30">
        <v>17</v>
      </c>
      <c r="B31" s="30" t="s">
        <v>458</v>
      </c>
      <c r="C31" s="20">
        <v>3.7</v>
      </c>
      <c r="D31" s="116">
        <v>23</v>
      </c>
      <c r="E31" s="54" t="s">
        <v>214</v>
      </c>
      <c r="F31" s="54" t="s">
        <v>222</v>
      </c>
      <c r="G31" s="82">
        <v>69157.94</v>
      </c>
      <c r="H31" s="14">
        <v>35319.8</v>
      </c>
      <c r="I31" s="83">
        <f t="shared" si="0"/>
        <v>1.96</v>
      </c>
      <c r="AY31" s="22"/>
      <c r="AZ31" s="22"/>
      <c r="BA31" s="22"/>
    </row>
    <row r="32" spans="1:53" s="5" customFormat="1" ht="32.25" customHeight="1" thickBot="1" thickTop="1">
      <c r="A32" s="30">
        <v>18</v>
      </c>
      <c r="B32" s="30" t="s">
        <v>57</v>
      </c>
      <c r="C32" s="20">
        <v>3.2</v>
      </c>
      <c r="D32" s="116"/>
      <c r="E32" s="54" t="s">
        <v>214</v>
      </c>
      <c r="F32" s="13" t="s">
        <v>192</v>
      </c>
      <c r="G32" s="92"/>
      <c r="H32" s="12">
        <v>36126.68</v>
      </c>
      <c r="I32" s="83">
        <f t="shared" si="0"/>
        <v>0</v>
      </c>
      <c r="AY32" s="22"/>
      <c r="AZ32" s="22"/>
      <c r="BA32" s="22"/>
    </row>
    <row r="33" spans="1:53" s="5" customFormat="1" ht="32.25" customHeight="1" thickBot="1" thickTop="1">
      <c r="A33" s="30">
        <v>19</v>
      </c>
      <c r="B33" s="30" t="s">
        <v>59</v>
      </c>
      <c r="C33" s="20">
        <v>3.3</v>
      </c>
      <c r="D33" s="116"/>
      <c r="E33" s="54" t="s">
        <v>214</v>
      </c>
      <c r="F33" s="13" t="s">
        <v>192</v>
      </c>
      <c r="G33" s="92"/>
      <c r="H33" s="14">
        <v>34959.75</v>
      </c>
      <c r="I33" s="83">
        <f t="shared" si="0"/>
        <v>0</v>
      </c>
      <c r="AY33" s="22"/>
      <c r="AZ33" s="22"/>
      <c r="BA33" s="22"/>
    </row>
    <row r="34" spans="1:53" s="5" customFormat="1" ht="39.75" customHeight="1" thickBot="1" thickTop="1">
      <c r="A34" s="30">
        <v>20</v>
      </c>
      <c r="B34" s="30" t="s">
        <v>62</v>
      </c>
      <c r="C34" s="20">
        <v>4.2</v>
      </c>
      <c r="D34" s="116">
        <v>24</v>
      </c>
      <c r="E34" s="54" t="s">
        <v>214</v>
      </c>
      <c r="F34" s="54" t="s">
        <v>223</v>
      </c>
      <c r="G34" s="82">
        <v>69233.23</v>
      </c>
      <c r="H34" s="12">
        <v>34790.72</v>
      </c>
      <c r="I34" s="83">
        <f t="shared" si="0"/>
        <v>1.99</v>
      </c>
      <c r="AY34" s="22"/>
      <c r="AZ34" s="22"/>
      <c r="BA34" s="22"/>
    </row>
    <row r="35" spans="1:53" s="5" customFormat="1" ht="36" customHeight="1" thickBot="1" thickTop="1">
      <c r="A35" s="30">
        <v>21</v>
      </c>
      <c r="B35" s="30" t="s">
        <v>459</v>
      </c>
      <c r="C35" s="20">
        <v>3.2</v>
      </c>
      <c r="D35" s="116">
        <v>25</v>
      </c>
      <c r="E35" s="54" t="s">
        <v>214</v>
      </c>
      <c r="F35" s="54" t="s">
        <v>278</v>
      </c>
      <c r="G35" s="82">
        <v>51815.09</v>
      </c>
      <c r="H35" s="14">
        <v>35859.47</v>
      </c>
      <c r="I35" s="83">
        <f t="shared" si="0"/>
        <v>1.44</v>
      </c>
      <c r="AY35" s="22"/>
      <c r="AZ35" s="22"/>
      <c r="BA35" s="22"/>
    </row>
    <row r="36" spans="1:53" s="5" customFormat="1" ht="34.5" customHeight="1" thickBot="1" thickTop="1">
      <c r="A36" s="30">
        <v>22</v>
      </c>
      <c r="B36" s="30" t="s">
        <v>68</v>
      </c>
      <c r="C36" s="107">
        <v>2.6</v>
      </c>
      <c r="D36" s="118"/>
      <c r="E36" s="54" t="s">
        <v>214</v>
      </c>
      <c r="F36" s="13" t="s">
        <v>192</v>
      </c>
      <c r="G36" s="82"/>
      <c r="H36" s="14">
        <v>38511.81</v>
      </c>
      <c r="I36" s="83">
        <f t="shared" si="0"/>
        <v>0</v>
      </c>
      <c r="AY36" s="22"/>
      <c r="AZ36" s="22"/>
      <c r="BA36" s="22"/>
    </row>
    <row r="37" spans="1:53" s="5" customFormat="1" ht="39.75" customHeight="1" thickBot="1" thickTop="1">
      <c r="A37" s="135">
        <v>23</v>
      </c>
      <c r="B37" s="135" t="s">
        <v>460</v>
      </c>
      <c r="C37" s="125">
        <v>3.8</v>
      </c>
      <c r="D37" s="116"/>
      <c r="E37" s="158" t="s">
        <v>214</v>
      </c>
      <c r="F37" s="13" t="s">
        <v>445</v>
      </c>
      <c r="G37" s="82">
        <v>66305.59</v>
      </c>
      <c r="H37" s="122">
        <v>41927.38</v>
      </c>
      <c r="I37" s="83">
        <f>G37/H37</f>
        <v>1.58</v>
      </c>
      <c r="AY37" s="22"/>
      <c r="AZ37" s="22"/>
      <c r="BA37" s="22"/>
    </row>
    <row r="38" spans="1:53" s="5" customFormat="1" ht="45.75" customHeight="1" thickBot="1" thickTop="1">
      <c r="A38" s="136"/>
      <c r="B38" s="136"/>
      <c r="C38" s="126"/>
      <c r="D38" s="116">
        <v>26</v>
      </c>
      <c r="E38" s="159"/>
      <c r="F38" s="54" t="s">
        <v>338</v>
      </c>
      <c r="G38" s="82">
        <v>68233.13</v>
      </c>
      <c r="H38" s="123"/>
      <c r="I38" s="83">
        <f>G38/H37</f>
        <v>1.63</v>
      </c>
      <c r="AY38" s="22"/>
      <c r="AZ38" s="22"/>
      <c r="BA38" s="22"/>
    </row>
    <row r="39" spans="1:53" s="5" customFormat="1" ht="39" thickBot="1" thickTop="1">
      <c r="A39" s="137"/>
      <c r="B39" s="137"/>
      <c r="C39" s="127"/>
      <c r="D39" s="116">
        <v>27</v>
      </c>
      <c r="E39" s="160"/>
      <c r="F39" s="54" t="s">
        <v>467</v>
      </c>
      <c r="G39" s="82">
        <v>63735.55</v>
      </c>
      <c r="H39" s="124"/>
      <c r="I39" s="83">
        <f>G39/H37</f>
        <v>1.52</v>
      </c>
      <c r="AY39" s="22"/>
      <c r="AZ39" s="22"/>
      <c r="BA39" s="22"/>
    </row>
    <row r="40" spans="1:53" s="5" customFormat="1" ht="42.75" customHeight="1" thickBot="1" thickTop="1">
      <c r="A40" s="135">
        <v>24</v>
      </c>
      <c r="B40" s="135" t="s">
        <v>74</v>
      </c>
      <c r="C40" s="125">
        <v>3.5</v>
      </c>
      <c r="D40" s="116"/>
      <c r="E40" s="158" t="s">
        <v>214</v>
      </c>
      <c r="F40" s="54" t="s">
        <v>445</v>
      </c>
      <c r="G40" s="82">
        <v>55852.54</v>
      </c>
      <c r="H40" s="122">
        <v>36961.07</v>
      </c>
      <c r="I40" s="83">
        <f>G40/H40</f>
        <v>1.51</v>
      </c>
      <c r="AY40" s="22"/>
      <c r="AZ40" s="22"/>
      <c r="BA40" s="22"/>
    </row>
    <row r="41" spans="1:53" s="5" customFormat="1" ht="39" thickBot="1" thickTop="1">
      <c r="A41" s="136"/>
      <c r="B41" s="136"/>
      <c r="C41" s="126"/>
      <c r="D41" s="116">
        <v>28</v>
      </c>
      <c r="E41" s="159"/>
      <c r="F41" s="54" t="s">
        <v>468</v>
      </c>
      <c r="G41" s="82">
        <v>54257.55</v>
      </c>
      <c r="H41" s="123"/>
      <c r="I41" s="83">
        <f>G41/H40</f>
        <v>1.47</v>
      </c>
      <c r="AY41" s="22"/>
      <c r="AZ41" s="22"/>
      <c r="BA41" s="22"/>
    </row>
    <row r="42" spans="1:53" s="5" customFormat="1" ht="39" thickBot="1" thickTop="1">
      <c r="A42" s="137"/>
      <c r="B42" s="137"/>
      <c r="C42" s="127"/>
      <c r="D42" s="116">
        <v>29</v>
      </c>
      <c r="E42" s="160"/>
      <c r="F42" s="54" t="s">
        <v>469</v>
      </c>
      <c r="G42" s="82">
        <v>59574.18</v>
      </c>
      <c r="H42" s="124"/>
      <c r="I42" s="83">
        <f>G42/H40</f>
        <v>1.61</v>
      </c>
      <c r="AY42" s="22"/>
      <c r="AZ42" s="22"/>
      <c r="BA42" s="22"/>
    </row>
    <row r="43" spans="1:53" s="5" customFormat="1" ht="32.25" customHeight="1" thickBot="1" thickTop="1">
      <c r="A43" s="30">
        <v>25</v>
      </c>
      <c r="B43" s="30" t="s">
        <v>461</v>
      </c>
      <c r="C43" s="20">
        <v>3.6</v>
      </c>
      <c r="D43" s="116">
        <v>30</v>
      </c>
      <c r="E43" s="54" t="s">
        <v>214</v>
      </c>
      <c r="F43" s="54" t="s">
        <v>224</v>
      </c>
      <c r="G43" s="82">
        <v>59954.32</v>
      </c>
      <c r="H43" s="12">
        <v>40231.6</v>
      </c>
      <c r="I43" s="83">
        <f t="shared" si="0"/>
        <v>1.49</v>
      </c>
      <c r="AY43" s="22"/>
      <c r="AZ43" s="22"/>
      <c r="BA43" s="22"/>
    </row>
    <row r="44" spans="1:53" s="5" customFormat="1" ht="32.25" customHeight="1" thickBot="1" thickTop="1">
      <c r="A44" s="135">
        <v>26</v>
      </c>
      <c r="B44" s="135" t="s">
        <v>81</v>
      </c>
      <c r="C44" s="125">
        <v>4.2</v>
      </c>
      <c r="D44" s="116"/>
      <c r="E44" s="158" t="s">
        <v>214</v>
      </c>
      <c r="F44" s="54" t="s">
        <v>445</v>
      </c>
      <c r="G44" s="82">
        <v>51552.64</v>
      </c>
      <c r="H44" s="122">
        <v>35237.39</v>
      </c>
      <c r="I44" s="83">
        <f>G44/H44</f>
        <v>1.46</v>
      </c>
      <c r="AY44" s="22"/>
      <c r="AZ44" s="22"/>
      <c r="BA44" s="22"/>
    </row>
    <row r="45" spans="1:53" s="5" customFormat="1" ht="39" customHeight="1" thickBot="1" thickTop="1">
      <c r="A45" s="136"/>
      <c r="B45" s="136"/>
      <c r="C45" s="126"/>
      <c r="D45" s="116">
        <v>31</v>
      </c>
      <c r="E45" s="159"/>
      <c r="F45" s="54" t="s">
        <v>512</v>
      </c>
      <c r="G45" s="82">
        <v>42665.79</v>
      </c>
      <c r="H45" s="123"/>
      <c r="I45" s="83">
        <f>G45/H44</f>
        <v>1.21</v>
      </c>
      <c r="AY45" s="22"/>
      <c r="AZ45" s="22"/>
      <c r="BA45" s="22"/>
    </row>
    <row r="46" spans="1:53" s="5" customFormat="1" ht="42" customHeight="1" thickBot="1" thickTop="1">
      <c r="A46" s="137"/>
      <c r="B46" s="137"/>
      <c r="C46" s="127"/>
      <c r="D46" s="116">
        <v>32</v>
      </c>
      <c r="E46" s="160"/>
      <c r="F46" s="54" t="s">
        <v>339</v>
      </c>
      <c r="G46" s="82">
        <v>55361.29</v>
      </c>
      <c r="H46" s="124"/>
      <c r="I46" s="83">
        <f>G46/H44</f>
        <v>1.57</v>
      </c>
      <c r="AY46" s="22"/>
      <c r="AZ46" s="22"/>
      <c r="BA46" s="22"/>
    </row>
    <row r="47" spans="1:53" s="5" customFormat="1" ht="46.5" customHeight="1" thickBot="1" thickTop="1">
      <c r="A47" s="52">
        <v>27</v>
      </c>
      <c r="B47" s="52" t="s">
        <v>86</v>
      </c>
      <c r="C47" s="50">
        <v>3.7</v>
      </c>
      <c r="D47" s="116">
        <v>33</v>
      </c>
      <c r="E47" s="54" t="s">
        <v>214</v>
      </c>
      <c r="F47" s="54" t="s">
        <v>341</v>
      </c>
      <c r="G47" s="82">
        <v>51676.72</v>
      </c>
      <c r="H47" s="12">
        <v>35127.71</v>
      </c>
      <c r="I47" s="83">
        <f t="shared" si="0"/>
        <v>1.47</v>
      </c>
      <c r="AY47" s="22"/>
      <c r="AZ47" s="22"/>
      <c r="BA47" s="22"/>
    </row>
    <row r="48" spans="1:9" s="5" customFormat="1" ht="32.25" customHeight="1" thickBot="1" thickTop="1">
      <c r="A48" s="30">
        <v>28</v>
      </c>
      <c r="B48" s="30" t="s">
        <v>91</v>
      </c>
      <c r="C48" s="107">
        <v>2.7</v>
      </c>
      <c r="D48" s="118"/>
      <c r="E48" s="54" t="s">
        <v>214</v>
      </c>
      <c r="F48" s="13" t="s">
        <v>192</v>
      </c>
      <c r="G48" s="82"/>
      <c r="H48" s="14">
        <v>41606.42</v>
      </c>
      <c r="I48" s="83">
        <f t="shared" si="0"/>
        <v>0</v>
      </c>
    </row>
    <row r="49" spans="1:49" s="28" customFormat="1" ht="38.25" customHeight="1" thickBot="1" thickTop="1">
      <c r="A49" s="24"/>
      <c r="B49" s="24" t="s">
        <v>93</v>
      </c>
      <c r="C49" s="26">
        <f>AVERAGE(C5:C48)</f>
        <v>3.5</v>
      </c>
      <c r="D49" s="119"/>
      <c r="E49" s="26"/>
      <c r="F49" s="26"/>
      <c r="G49" s="26">
        <f>AVERAGE(G4:G48)</f>
        <v>58066.5</v>
      </c>
      <c r="H49" s="26">
        <f>AVERAGE(H4:H48)</f>
        <v>37407.7</v>
      </c>
      <c r="I49" s="26">
        <f>AVERAGE(I4:I48)</f>
        <v>1.4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1:9" s="5" customFormat="1" ht="42.75" customHeight="1" thickBot="1" thickTop="1">
      <c r="A50" s="30">
        <v>29</v>
      </c>
      <c r="B50" s="30" t="s">
        <v>470</v>
      </c>
      <c r="C50" s="20">
        <v>2.7</v>
      </c>
      <c r="D50" s="116">
        <v>34</v>
      </c>
      <c r="E50" s="54" t="s">
        <v>214</v>
      </c>
      <c r="F50" s="54" t="s">
        <v>225</v>
      </c>
      <c r="G50" s="82">
        <v>48004.83</v>
      </c>
      <c r="H50" s="14">
        <v>39410.09</v>
      </c>
      <c r="I50" s="83">
        <f t="shared" si="0"/>
        <v>1.22</v>
      </c>
    </row>
    <row r="51" spans="1:9" s="5" customFormat="1" ht="40.5" customHeight="1" thickBot="1" thickTop="1">
      <c r="A51" s="30">
        <v>30</v>
      </c>
      <c r="B51" s="30" t="s">
        <v>96</v>
      </c>
      <c r="C51" s="20">
        <v>3.3</v>
      </c>
      <c r="D51" s="116">
        <v>35</v>
      </c>
      <c r="E51" s="54" t="s">
        <v>214</v>
      </c>
      <c r="F51" s="54" t="s">
        <v>226</v>
      </c>
      <c r="G51" s="82">
        <v>35246.01</v>
      </c>
      <c r="H51" s="14">
        <v>37474.75</v>
      </c>
      <c r="I51" s="83">
        <f t="shared" si="0"/>
        <v>0.94</v>
      </c>
    </row>
    <row r="52" spans="1:49" s="29" customFormat="1" ht="57.75" thickBot="1" thickTop="1">
      <c r="A52" s="30">
        <v>31</v>
      </c>
      <c r="B52" s="30" t="s">
        <v>98</v>
      </c>
      <c r="C52" s="20">
        <v>3.5</v>
      </c>
      <c r="D52" s="116">
        <v>36</v>
      </c>
      <c r="E52" s="54" t="s">
        <v>214</v>
      </c>
      <c r="F52" s="13" t="s">
        <v>471</v>
      </c>
      <c r="G52" s="82">
        <v>64159.13</v>
      </c>
      <c r="H52" s="14">
        <v>38046.43</v>
      </c>
      <c r="I52" s="83">
        <f t="shared" si="0"/>
        <v>1.69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9" s="5" customFormat="1" ht="33" customHeight="1" thickBot="1" thickTop="1">
      <c r="A53" s="30">
        <v>32</v>
      </c>
      <c r="B53" s="30" t="s">
        <v>288</v>
      </c>
      <c r="C53" s="20">
        <v>3.2</v>
      </c>
      <c r="D53" s="116">
        <v>37</v>
      </c>
      <c r="E53" s="54" t="s">
        <v>214</v>
      </c>
      <c r="F53" s="67" t="s">
        <v>227</v>
      </c>
      <c r="G53" s="82">
        <v>56499.62</v>
      </c>
      <c r="H53" s="75">
        <v>36856.31</v>
      </c>
      <c r="I53" s="83">
        <f t="shared" si="0"/>
        <v>1.53</v>
      </c>
    </row>
    <row r="54" spans="1:53" s="5" customFormat="1" ht="42.75" customHeight="1" thickBot="1" thickTop="1">
      <c r="A54" s="30">
        <v>42</v>
      </c>
      <c r="B54" s="30" t="s">
        <v>101</v>
      </c>
      <c r="C54" s="20">
        <v>3.2</v>
      </c>
      <c r="D54" s="116">
        <v>38</v>
      </c>
      <c r="E54" s="54" t="s">
        <v>229</v>
      </c>
      <c r="F54" s="54" t="s">
        <v>350</v>
      </c>
      <c r="G54" s="91">
        <v>51187.67</v>
      </c>
      <c r="H54" s="14">
        <v>37602.69</v>
      </c>
      <c r="I54" s="83">
        <f t="shared" si="0"/>
        <v>1.36</v>
      </c>
      <c r="AY54" s="22"/>
      <c r="AZ54" s="22"/>
      <c r="BA54" s="22"/>
    </row>
    <row r="55" spans="1:9" s="31" customFormat="1" ht="34.5" customHeight="1" thickBot="1" thickTop="1">
      <c r="A55" s="30">
        <v>34</v>
      </c>
      <c r="B55" s="30" t="s">
        <v>103</v>
      </c>
      <c r="C55" s="20">
        <v>2.9</v>
      </c>
      <c r="D55" s="116">
        <v>39</v>
      </c>
      <c r="E55" s="54" t="s">
        <v>214</v>
      </c>
      <c r="F55" s="54" t="s">
        <v>228</v>
      </c>
      <c r="G55" s="82">
        <v>46632.5</v>
      </c>
      <c r="H55" s="14">
        <v>33090.18</v>
      </c>
      <c r="I55" s="83">
        <f t="shared" si="0"/>
        <v>1.41</v>
      </c>
    </row>
    <row r="56" spans="1:9" s="5" customFormat="1" ht="35.25" customHeight="1" thickBot="1" thickTop="1">
      <c r="A56" s="30">
        <v>35</v>
      </c>
      <c r="B56" s="170" t="s">
        <v>106</v>
      </c>
      <c r="C56" s="20">
        <v>2.8</v>
      </c>
      <c r="D56" s="116"/>
      <c r="E56" s="54" t="s">
        <v>214</v>
      </c>
      <c r="F56" s="13" t="s">
        <v>192</v>
      </c>
      <c r="G56" s="82"/>
      <c r="H56" s="14">
        <v>35182.71</v>
      </c>
      <c r="I56" s="83">
        <f t="shared" si="0"/>
        <v>0</v>
      </c>
    </row>
    <row r="57" spans="1:49" s="35" customFormat="1" ht="40.5" customHeight="1" thickBot="1" thickTop="1">
      <c r="A57" s="33"/>
      <c r="B57" s="32" t="s">
        <v>109</v>
      </c>
      <c r="C57" s="34">
        <f>AVERAGE(C50:C56)</f>
        <v>3.09</v>
      </c>
      <c r="D57" s="119"/>
      <c r="E57" s="34"/>
      <c r="F57" s="34"/>
      <c r="G57" s="34">
        <f>AVERAGE(G50:G56)</f>
        <v>50288.29</v>
      </c>
      <c r="H57" s="34">
        <f>AVERAGE(H50:H56)</f>
        <v>36809.02</v>
      </c>
      <c r="I57" s="34">
        <f>AVERAGE(I50:I56)</f>
        <v>1.16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9" s="5" customFormat="1" ht="43.5" customHeight="1" thickBot="1" thickTop="1">
      <c r="A58" s="30">
        <v>36</v>
      </c>
      <c r="B58" s="30" t="s">
        <v>110</v>
      </c>
      <c r="C58" s="20">
        <v>3</v>
      </c>
      <c r="D58" s="116">
        <v>40</v>
      </c>
      <c r="E58" s="54" t="s">
        <v>229</v>
      </c>
      <c r="F58" s="54" t="s">
        <v>267</v>
      </c>
      <c r="G58" s="82">
        <v>42762.67</v>
      </c>
      <c r="H58" s="14">
        <v>30374.06</v>
      </c>
      <c r="I58" s="83">
        <f t="shared" si="0"/>
        <v>1.41</v>
      </c>
    </row>
    <row r="59" spans="1:9" s="5" customFormat="1" ht="43.5" customHeight="1" thickBot="1" thickTop="1">
      <c r="A59" s="30">
        <v>37</v>
      </c>
      <c r="B59" s="30" t="s">
        <v>112</v>
      </c>
      <c r="C59" s="20">
        <v>2.9</v>
      </c>
      <c r="D59" s="116">
        <v>41</v>
      </c>
      <c r="E59" s="54" t="s">
        <v>229</v>
      </c>
      <c r="F59" s="54" t="s">
        <v>230</v>
      </c>
      <c r="G59" s="82">
        <v>37100.79</v>
      </c>
      <c r="H59" s="14">
        <v>31326.41</v>
      </c>
      <c r="I59" s="83">
        <f t="shared" si="0"/>
        <v>1.18</v>
      </c>
    </row>
    <row r="60" spans="1:9" s="5" customFormat="1" ht="43.5" customHeight="1" thickBot="1" thickTop="1">
      <c r="A60" s="30">
        <v>38</v>
      </c>
      <c r="B60" s="30" t="s">
        <v>115</v>
      </c>
      <c r="C60" s="20">
        <v>2.9</v>
      </c>
      <c r="D60" s="116">
        <v>42</v>
      </c>
      <c r="E60" s="54" t="s">
        <v>229</v>
      </c>
      <c r="F60" s="54" t="s">
        <v>231</v>
      </c>
      <c r="G60" s="82">
        <v>42540.03</v>
      </c>
      <c r="H60" s="88">
        <v>31067.8</v>
      </c>
      <c r="I60" s="83">
        <f t="shared" si="0"/>
        <v>1.37</v>
      </c>
    </row>
    <row r="61" spans="1:9" s="5" customFormat="1" ht="43.5" customHeight="1" thickBot="1" thickTop="1">
      <c r="A61" s="30">
        <v>39</v>
      </c>
      <c r="B61" s="30" t="s">
        <v>118</v>
      </c>
      <c r="C61" s="20">
        <v>3.1</v>
      </c>
      <c r="D61" s="116">
        <v>43</v>
      </c>
      <c r="E61" s="54" t="s">
        <v>229</v>
      </c>
      <c r="F61" s="13" t="s">
        <v>232</v>
      </c>
      <c r="G61" s="82">
        <v>64196.35</v>
      </c>
      <c r="H61" s="14">
        <v>33595.04</v>
      </c>
      <c r="I61" s="83">
        <f t="shared" si="0"/>
        <v>1.91</v>
      </c>
    </row>
    <row r="62" spans="1:9" s="5" customFormat="1" ht="43.5" customHeight="1" thickBot="1" thickTop="1">
      <c r="A62" s="30">
        <v>40</v>
      </c>
      <c r="B62" s="30" t="s">
        <v>120</v>
      </c>
      <c r="C62" s="20">
        <v>3.1</v>
      </c>
      <c r="D62" s="116">
        <v>44</v>
      </c>
      <c r="E62" s="54" t="s">
        <v>229</v>
      </c>
      <c r="F62" s="54" t="s">
        <v>233</v>
      </c>
      <c r="G62" s="82">
        <v>33835.27</v>
      </c>
      <c r="H62" s="14">
        <v>31056.01</v>
      </c>
      <c r="I62" s="83">
        <f t="shared" si="0"/>
        <v>1.09</v>
      </c>
    </row>
    <row r="63" spans="1:9" s="5" customFormat="1" ht="39" customHeight="1" thickBot="1" thickTop="1">
      <c r="A63" s="135">
        <v>41</v>
      </c>
      <c r="B63" s="135" t="s">
        <v>125</v>
      </c>
      <c r="C63" s="125">
        <v>3.2</v>
      </c>
      <c r="D63" s="116"/>
      <c r="E63" s="158" t="s">
        <v>229</v>
      </c>
      <c r="F63" s="54" t="s">
        <v>445</v>
      </c>
      <c r="G63" s="82">
        <v>41193.69</v>
      </c>
      <c r="H63" s="122">
        <v>31772.46</v>
      </c>
      <c r="I63" s="83">
        <f>G63/H63</f>
        <v>1.3</v>
      </c>
    </row>
    <row r="64" spans="1:53" s="5" customFormat="1" ht="39" thickBot="1" thickTop="1">
      <c r="A64" s="136"/>
      <c r="B64" s="136"/>
      <c r="C64" s="126"/>
      <c r="D64" s="116">
        <v>45</v>
      </c>
      <c r="E64" s="159"/>
      <c r="F64" s="54" t="s">
        <v>482</v>
      </c>
      <c r="G64" s="96">
        <v>41143.07</v>
      </c>
      <c r="H64" s="123"/>
      <c r="I64" s="83">
        <f>G64/H63</f>
        <v>1.29</v>
      </c>
      <c r="AY64" s="22"/>
      <c r="AZ64" s="22"/>
      <c r="BA64" s="22"/>
    </row>
    <row r="65" spans="1:53" s="5" customFormat="1" ht="39" thickBot="1" thickTop="1">
      <c r="A65" s="137"/>
      <c r="B65" s="137"/>
      <c r="C65" s="127"/>
      <c r="D65" s="116">
        <v>46</v>
      </c>
      <c r="E65" s="160"/>
      <c r="F65" s="54" t="s">
        <v>483</v>
      </c>
      <c r="G65" s="96">
        <v>42423.01</v>
      </c>
      <c r="H65" s="124"/>
      <c r="I65" s="83">
        <f>G65/H63</f>
        <v>1.34</v>
      </c>
      <c r="AY65" s="22"/>
      <c r="AZ65" s="22"/>
      <c r="BA65" s="22"/>
    </row>
    <row r="66" spans="1:9" ht="36" customHeight="1" thickBot="1" thickTop="1">
      <c r="A66" s="30">
        <v>42</v>
      </c>
      <c r="B66" s="30" t="s">
        <v>129</v>
      </c>
      <c r="C66" s="20">
        <v>3.1</v>
      </c>
      <c r="D66" s="116">
        <v>47</v>
      </c>
      <c r="E66" s="54" t="s">
        <v>229</v>
      </c>
      <c r="F66" s="54" t="s">
        <v>234</v>
      </c>
      <c r="G66" s="82">
        <v>54609.29</v>
      </c>
      <c r="H66" s="14">
        <v>31116.31</v>
      </c>
      <c r="I66" s="83">
        <f t="shared" si="0"/>
        <v>1.76</v>
      </c>
    </row>
    <row r="67" spans="1:9" ht="32.25" customHeight="1" thickBot="1" thickTop="1">
      <c r="A67" s="135">
        <v>43</v>
      </c>
      <c r="B67" s="135" t="s">
        <v>132</v>
      </c>
      <c r="C67" s="125">
        <v>2.9</v>
      </c>
      <c r="D67" s="116"/>
      <c r="E67" s="158" t="s">
        <v>229</v>
      </c>
      <c r="F67" s="54" t="s">
        <v>445</v>
      </c>
      <c r="G67" s="82">
        <v>39221.45</v>
      </c>
      <c r="H67" s="122">
        <v>30244.76</v>
      </c>
      <c r="I67" s="83">
        <f>G67/H67</f>
        <v>1.3</v>
      </c>
    </row>
    <row r="68" spans="1:9" ht="48.75" customHeight="1" thickBot="1" thickTop="1">
      <c r="A68" s="136"/>
      <c r="B68" s="136"/>
      <c r="C68" s="126"/>
      <c r="D68" s="116">
        <v>48</v>
      </c>
      <c r="E68" s="159"/>
      <c r="F68" s="54" t="s">
        <v>484</v>
      </c>
      <c r="G68" s="82">
        <v>37395.38</v>
      </c>
      <c r="H68" s="123"/>
      <c r="I68" s="83">
        <f>G68/H67</f>
        <v>1.24</v>
      </c>
    </row>
    <row r="69" spans="1:9" ht="36" customHeight="1" thickBot="1" thickTop="1">
      <c r="A69" s="137"/>
      <c r="B69" s="137"/>
      <c r="C69" s="127"/>
      <c r="D69" s="116">
        <v>49</v>
      </c>
      <c r="E69" s="160"/>
      <c r="F69" s="54" t="s">
        <v>485</v>
      </c>
      <c r="G69" s="82">
        <v>39595.47</v>
      </c>
      <c r="H69" s="124"/>
      <c r="I69" s="83">
        <f>G69/H67</f>
        <v>1.31</v>
      </c>
    </row>
    <row r="70" spans="1:50" ht="42.75" customHeight="1" thickBot="1" thickTop="1">
      <c r="A70" s="30">
        <v>44</v>
      </c>
      <c r="B70" s="30" t="s">
        <v>134</v>
      </c>
      <c r="C70" s="20">
        <v>3.2</v>
      </c>
      <c r="D70" s="116">
        <v>50</v>
      </c>
      <c r="E70" s="54" t="s">
        <v>229</v>
      </c>
      <c r="F70" s="54" t="s">
        <v>235</v>
      </c>
      <c r="G70" s="82">
        <v>52563.91</v>
      </c>
      <c r="H70" s="14">
        <v>31036.39</v>
      </c>
      <c r="I70" s="83">
        <f t="shared" si="0"/>
        <v>1.69</v>
      </c>
      <c r="AX70" s="22"/>
    </row>
    <row r="71" spans="1:9" ht="42.75" customHeight="1" thickBot="1" thickTop="1">
      <c r="A71" s="30">
        <v>45</v>
      </c>
      <c r="B71" s="30" t="s">
        <v>137</v>
      </c>
      <c r="C71" s="20">
        <v>3.4</v>
      </c>
      <c r="D71" s="116">
        <v>51</v>
      </c>
      <c r="E71" s="54" t="s">
        <v>229</v>
      </c>
      <c r="F71" s="54" t="s">
        <v>236</v>
      </c>
      <c r="G71" s="82">
        <v>55263.12</v>
      </c>
      <c r="H71" s="88">
        <v>30087.58</v>
      </c>
      <c r="I71" s="83">
        <f t="shared" si="0"/>
        <v>1.84</v>
      </c>
    </row>
    <row r="72" spans="1:9" ht="42.75" customHeight="1" thickBot="1" thickTop="1">
      <c r="A72" s="30">
        <v>46</v>
      </c>
      <c r="B72" s="30" t="s">
        <v>140</v>
      </c>
      <c r="C72" s="20">
        <v>3.3</v>
      </c>
      <c r="D72" s="116">
        <v>52</v>
      </c>
      <c r="E72" s="54" t="s">
        <v>229</v>
      </c>
      <c r="F72" s="54" t="s">
        <v>237</v>
      </c>
      <c r="G72" s="82">
        <v>49931.78</v>
      </c>
      <c r="H72" s="14">
        <v>32238.31</v>
      </c>
      <c r="I72" s="83">
        <f t="shared" si="0"/>
        <v>1.55</v>
      </c>
    </row>
    <row r="73" spans="1:9" ht="34.5" customHeight="1" thickBot="1" thickTop="1">
      <c r="A73" s="135">
        <v>47</v>
      </c>
      <c r="B73" s="135" t="s">
        <v>357</v>
      </c>
      <c r="C73" s="125">
        <v>2.8</v>
      </c>
      <c r="D73" s="116"/>
      <c r="E73" s="158" t="s">
        <v>229</v>
      </c>
      <c r="F73" s="54" t="s">
        <v>445</v>
      </c>
      <c r="G73" s="82">
        <v>47863.82</v>
      </c>
      <c r="H73" s="122">
        <v>31493.24</v>
      </c>
      <c r="I73" s="83">
        <f>G73/H73</f>
        <v>1.52</v>
      </c>
    </row>
    <row r="74" spans="1:9" ht="35.25" customHeight="1" thickBot="1" thickTop="1">
      <c r="A74" s="136"/>
      <c r="B74" s="136"/>
      <c r="C74" s="126"/>
      <c r="D74" s="116">
        <v>53</v>
      </c>
      <c r="E74" s="159"/>
      <c r="F74" s="54" t="s">
        <v>238</v>
      </c>
      <c r="G74" s="82">
        <v>51011.28</v>
      </c>
      <c r="H74" s="123"/>
      <c r="I74" s="83">
        <f>G74/H73</f>
        <v>1.62</v>
      </c>
    </row>
    <row r="75" spans="1:9" ht="39.75" customHeight="1" thickBot="1" thickTop="1">
      <c r="A75" s="137"/>
      <c r="B75" s="137"/>
      <c r="C75" s="127"/>
      <c r="D75" s="116">
        <v>54</v>
      </c>
      <c r="E75" s="160"/>
      <c r="F75" s="54" t="s">
        <v>486</v>
      </c>
      <c r="G75" s="82">
        <v>42618.05</v>
      </c>
      <c r="H75" s="124"/>
      <c r="I75" s="83">
        <f>G75/H73</f>
        <v>1.35</v>
      </c>
    </row>
    <row r="76" spans="1:9" ht="38.25" customHeight="1" thickBot="1" thickTop="1">
      <c r="A76" s="52">
        <v>48</v>
      </c>
      <c r="B76" s="52" t="s">
        <v>145</v>
      </c>
      <c r="C76" s="50">
        <v>3.1</v>
      </c>
      <c r="D76" s="116">
        <v>55</v>
      </c>
      <c r="E76" s="54" t="s">
        <v>229</v>
      </c>
      <c r="F76" s="54" t="s">
        <v>362</v>
      </c>
      <c r="G76" s="82">
        <v>41950.82</v>
      </c>
      <c r="H76" s="12">
        <v>30916.98</v>
      </c>
      <c r="I76" s="83">
        <f t="shared" si="0"/>
        <v>1.36</v>
      </c>
    </row>
    <row r="77" spans="1:9" ht="38.25" customHeight="1" thickBot="1" thickTop="1">
      <c r="A77" s="30">
        <v>49</v>
      </c>
      <c r="B77" s="30" t="s">
        <v>148</v>
      </c>
      <c r="C77" s="20">
        <v>3</v>
      </c>
      <c r="D77" s="116">
        <v>56</v>
      </c>
      <c r="E77" s="54" t="s">
        <v>229</v>
      </c>
      <c r="F77" s="54" t="s">
        <v>508</v>
      </c>
      <c r="G77" s="91">
        <v>46163.25</v>
      </c>
      <c r="H77" s="14">
        <v>31714.06</v>
      </c>
      <c r="I77" s="83">
        <f>G77/H77</f>
        <v>1.46</v>
      </c>
    </row>
    <row r="78" spans="1:9" ht="38.25" customHeight="1" thickBot="1" thickTop="1">
      <c r="A78" s="52">
        <v>50</v>
      </c>
      <c r="B78" s="30" t="s">
        <v>149</v>
      </c>
      <c r="C78" s="20">
        <v>2.9</v>
      </c>
      <c r="D78" s="116">
        <v>57</v>
      </c>
      <c r="E78" s="54" t="s">
        <v>229</v>
      </c>
      <c r="F78" s="54" t="s">
        <v>271</v>
      </c>
      <c r="G78" s="82">
        <v>44075.8</v>
      </c>
      <c r="H78" s="14">
        <v>30374.91</v>
      </c>
      <c r="I78" s="83">
        <f>G78/H78</f>
        <v>1.45</v>
      </c>
    </row>
    <row r="79" spans="1:9" ht="38.25" customHeight="1" thickBot="1" thickTop="1">
      <c r="A79" s="135">
        <v>51</v>
      </c>
      <c r="B79" s="135" t="s">
        <v>487</v>
      </c>
      <c r="C79" s="128">
        <v>2.6</v>
      </c>
      <c r="D79" s="116"/>
      <c r="E79" s="158" t="s">
        <v>229</v>
      </c>
      <c r="F79" s="54" t="s">
        <v>445</v>
      </c>
      <c r="G79" s="82">
        <v>45431.77</v>
      </c>
      <c r="H79" s="122">
        <v>32777.28</v>
      </c>
      <c r="I79" s="83">
        <f>G79/H79</f>
        <v>1.39</v>
      </c>
    </row>
    <row r="80" spans="1:9" ht="38.25" customHeight="1" thickBot="1" thickTop="1">
      <c r="A80" s="136"/>
      <c r="B80" s="136"/>
      <c r="C80" s="129"/>
      <c r="D80" s="116">
        <v>58</v>
      </c>
      <c r="E80" s="159"/>
      <c r="F80" s="54" t="s">
        <v>239</v>
      </c>
      <c r="G80" s="82">
        <v>45675.89</v>
      </c>
      <c r="H80" s="123"/>
      <c r="I80" s="83">
        <f>G80/H79</f>
        <v>1.39</v>
      </c>
    </row>
    <row r="81" spans="1:9" s="39" customFormat="1" ht="39" thickBot="1" thickTop="1">
      <c r="A81" s="137"/>
      <c r="B81" s="137"/>
      <c r="C81" s="130"/>
      <c r="D81" s="116">
        <v>59</v>
      </c>
      <c r="E81" s="160"/>
      <c r="F81" s="54" t="s">
        <v>488</v>
      </c>
      <c r="G81" s="82">
        <v>45160.52</v>
      </c>
      <c r="H81" s="124"/>
      <c r="I81" s="83">
        <f>G81/H79</f>
        <v>1.38</v>
      </c>
    </row>
    <row r="82" spans="1:9" ht="46.5" customHeight="1" thickBot="1" thickTop="1">
      <c r="A82" s="30">
        <v>52</v>
      </c>
      <c r="B82" s="30" t="s">
        <v>153</v>
      </c>
      <c r="C82" s="20">
        <v>3.1</v>
      </c>
      <c r="D82" s="116">
        <v>60</v>
      </c>
      <c r="E82" s="54" t="s">
        <v>229</v>
      </c>
      <c r="F82" s="54" t="s">
        <v>366</v>
      </c>
      <c r="G82" s="82">
        <v>53078.67</v>
      </c>
      <c r="H82" s="14">
        <v>32236.3</v>
      </c>
      <c r="I82" s="83">
        <f>G82/H82</f>
        <v>1.65</v>
      </c>
    </row>
    <row r="83" spans="1:9" ht="39" customHeight="1" thickBot="1" thickTop="1">
      <c r="A83" s="135">
        <v>53</v>
      </c>
      <c r="B83" s="135" t="s">
        <v>155</v>
      </c>
      <c r="C83" s="125">
        <v>3</v>
      </c>
      <c r="D83" s="116"/>
      <c r="E83" s="158" t="s">
        <v>229</v>
      </c>
      <c r="F83" s="54" t="s">
        <v>445</v>
      </c>
      <c r="G83" s="82">
        <v>43542.04</v>
      </c>
      <c r="H83" s="122">
        <v>30716.46</v>
      </c>
      <c r="I83" s="83">
        <f>G83/H83</f>
        <v>1.42</v>
      </c>
    </row>
    <row r="84" spans="1:9" ht="39" thickBot="1" thickTop="1">
      <c r="A84" s="136"/>
      <c r="B84" s="136"/>
      <c r="C84" s="126"/>
      <c r="D84" s="116">
        <v>61</v>
      </c>
      <c r="E84" s="159"/>
      <c r="F84" s="54" t="s">
        <v>489</v>
      </c>
      <c r="G84" s="82">
        <v>10406.59</v>
      </c>
      <c r="H84" s="123"/>
      <c r="I84" s="83">
        <f>G84/H83</f>
        <v>0.34</v>
      </c>
    </row>
    <row r="85" spans="1:9" ht="39" thickBot="1" thickTop="1">
      <c r="A85" s="137"/>
      <c r="B85" s="137"/>
      <c r="C85" s="127"/>
      <c r="D85" s="116">
        <v>62</v>
      </c>
      <c r="E85" s="160"/>
      <c r="F85" s="54" t="s">
        <v>490</v>
      </c>
      <c r="G85" s="82">
        <v>43192.08</v>
      </c>
      <c r="H85" s="124"/>
      <c r="I85" s="83">
        <f>G85/H83</f>
        <v>1.41</v>
      </c>
    </row>
    <row r="86" spans="1:9" ht="48.75" customHeight="1" thickBot="1" thickTop="1">
      <c r="A86" s="30">
        <v>54</v>
      </c>
      <c r="B86" s="30" t="s">
        <v>157</v>
      </c>
      <c r="C86" s="20">
        <v>3</v>
      </c>
      <c r="D86" s="116">
        <v>63</v>
      </c>
      <c r="E86" s="54" t="s">
        <v>229</v>
      </c>
      <c r="F86" s="54" t="s">
        <v>240</v>
      </c>
      <c r="G86" s="82">
        <v>41693.59</v>
      </c>
      <c r="H86" s="14">
        <v>31047.56</v>
      </c>
      <c r="I86" s="83">
        <f>G86/H86</f>
        <v>1.34</v>
      </c>
    </row>
    <row r="87" spans="1:9" ht="63" customHeight="1" thickBot="1" thickTop="1">
      <c r="A87" s="135">
        <v>55</v>
      </c>
      <c r="B87" s="135" t="s">
        <v>372</v>
      </c>
      <c r="C87" s="125">
        <v>2.8</v>
      </c>
      <c r="D87" s="116"/>
      <c r="E87" s="54" t="s">
        <v>369</v>
      </c>
      <c r="F87" s="54" t="s">
        <v>491</v>
      </c>
      <c r="G87" s="82">
        <v>37717.93</v>
      </c>
      <c r="H87" s="122">
        <v>31710.18</v>
      </c>
      <c r="I87" s="83">
        <f>G87/H87</f>
        <v>1.19</v>
      </c>
    </row>
    <row r="88" spans="1:9" ht="48.75" customHeight="1" thickBot="1" thickTop="1">
      <c r="A88" s="136"/>
      <c r="B88" s="136"/>
      <c r="C88" s="126"/>
      <c r="D88" s="116">
        <v>64</v>
      </c>
      <c r="E88" s="54" t="s">
        <v>229</v>
      </c>
      <c r="F88" s="54" t="s">
        <v>445</v>
      </c>
      <c r="G88" s="82">
        <v>46424.17</v>
      </c>
      <c r="H88" s="123"/>
      <c r="I88" s="83">
        <f>G88/H87</f>
        <v>1.46</v>
      </c>
    </row>
    <row r="89" spans="1:49" s="37" customFormat="1" ht="48.75" customHeight="1" thickBot="1" thickTop="1">
      <c r="A89" s="136"/>
      <c r="B89" s="136"/>
      <c r="C89" s="126"/>
      <c r="D89" s="116">
        <v>65</v>
      </c>
      <c r="E89" s="54" t="s">
        <v>229</v>
      </c>
      <c r="F89" s="54" t="s">
        <v>370</v>
      </c>
      <c r="G89" s="82">
        <v>0</v>
      </c>
      <c r="H89" s="123"/>
      <c r="I89" s="83">
        <f>G89/H87</f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7" customFormat="1" ht="48.75" customHeight="1" thickBot="1" thickTop="1">
      <c r="A90" s="136"/>
      <c r="B90" s="136"/>
      <c r="C90" s="126"/>
      <c r="D90" s="116">
        <v>66</v>
      </c>
      <c r="E90" s="54" t="s">
        <v>229</v>
      </c>
      <c r="F90" s="54" t="s">
        <v>371</v>
      </c>
      <c r="G90" s="82">
        <v>51155.77</v>
      </c>
      <c r="H90" s="123"/>
      <c r="I90" s="83">
        <f>G90/H87</f>
        <v>1.61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7" customFormat="1" ht="48.75" customHeight="1" thickBot="1" thickTop="1">
      <c r="A91" s="137"/>
      <c r="B91" s="137"/>
      <c r="C91" s="127"/>
      <c r="D91" s="116">
        <v>67</v>
      </c>
      <c r="E91" s="54" t="s">
        <v>229</v>
      </c>
      <c r="F91" s="54" t="s">
        <v>492</v>
      </c>
      <c r="G91" s="82">
        <v>42970.1</v>
      </c>
      <c r="H91" s="124"/>
      <c r="I91" s="83">
        <f>G91/H87</f>
        <v>1.36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9" s="5" customFormat="1" ht="48.75" customHeight="1" thickBot="1" thickTop="1">
      <c r="A92" s="30">
        <v>56</v>
      </c>
      <c r="B92" s="30" t="s">
        <v>162</v>
      </c>
      <c r="C92" s="20">
        <v>3.3</v>
      </c>
      <c r="D92" s="116">
        <v>68</v>
      </c>
      <c r="E92" s="54" t="s">
        <v>229</v>
      </c>
      <c r="F92" s="54" t="s">
        <v>241</v>
      </c>
      <c r="G92" s="82">
        <v>43868.51</v>
      </c>
      <c r="H92" s="14">
        <v>30698.69</v>
      </c>
      <c r="I92" s="83">
        <f>G92/H92</f>
        <v>1.43</v>
      </c>
    </row>
    <row r="93" spans="1:9" s="5" customFormat="1" ht="48.75" customHeight="1" thickBot="1" thickTop="1">
      <c r="A93" s="135">
        <v>57</v>
      </c>
      <c r="B93" s="135" t="s">
        <v>166</v>
      </c>
      <c r="C93" s="125">
        <v>3.2</v>
      </c>
      <c r="D93" s="116"/>
      <c r="E93" s="158" t="s">
        <v>229</v>
      </c>
      <c r="F93" s="13" t="s">
        <v>445</v>
      </c>
      <c r="G93" s="82">
        <v>39491.59</v>
      </c>
      <c r="H93" s="122">
        <v>31247.53</v>
      </c>
      <c r="I93" s="83">
        <f>G93/H93</f>
        <v>1.26</v>
      </c>
    </row>
    <row r="94" spans="1:9" s="5" customFormat="1" ht="64.5" customHeight="1" thickBot="1" thickTop="1">
      <c r="A94" s="136"/>
      <c r="B94" s="136"/>
      <c r="C94" s="126"/>
      <c r="D94" s="116">
        <v>69</v>
      </c>
      <c r="E94" s="159"/>
      <c r="F94" s="13" t="s">
        <v>504</v>
      </c>
      <c r="G94" s="82">
        <v>41616.26</v>
      </c>
      <c r="H94" s="123"/>
      <c r="I94" s="83">
        <f>G94/H93</f>
        <v>1.33</v>
      </c>
    </row>
    <row r="95" spans="1:9" s="5" customFormat="1" ht="48.75" customHeight="1" thickBot="1" thickTop="1">
      <c r="A95" s="136"/>
      <c r="B95" s="136"/>
      <c r="C95" s="126"/>
      <c r="D95" s="116">
        <v>70</v>
      </c>
      <c r="E95" s="159"/>
      <c r="F95" s="13" t="s">
        <v>509</v>
      </c>
      <c r="G95" s="82">
        <v>35592.14</v>
      </c>
      <c r="H95" s="123"/>
      <c r="I95" s="83">
        <f>G95/H93</f>
        <v>1.14</v>
      </c>
    </row>
    <row r="96" spans="1:9" s="5" customFormat="1" ht="48.75" customHeight="1" thickBot="1" thickTop="1">
      <c r="A96" s="137"/>
      <c r="B96" s="137"/>
      <c r="C96" s="127"/>
      <c r="D96" s="116">
        <v>71</v>
      </c>
      <c r="E96" s="160"/>
      <c r="F96" s="13" t="s">
        <v>510</v>
      </c>
      <c r="G96" s="82">
        <v>76805.09</v>
      </c>
      <c r="H96" s="124"/>
      <c r="I96" s="83">
        <f>G96/H93</f>
        <v>2.46</v>
      </c>
    </row>
    <row r="97" spans="1:9" s="5" customFormat="1" ht="48.75" customHeight="1" thickBot="1" thickTop="1">
      <c r="A97" s="52">
        <v>58</v>
      </c>
      <c r="B97" s="52" t="s">
        <v>168</v>
      </c>
      <c r="C97" s="20">
        <v>3.1</v>
      </c>
      <c r="D97" s="116">
        <v>72</v>
      </c>
      <c r="E97" s="54" t="s">
        <v>229</v>
      </c>
      <c r="F97" s="54" t="s">
        <v>374</v>
      </c>
      <c r="G97" s="82">
        <v>42379.94</v>
      </c>
      <c r="H97" s="12">
        <v>31260.55</v>
      </c>
      <c r="I97" s="83">
        <f>G97/H97</f>
        <v>1.36</v>
      </c>
    </row>
    <row r="98" spans="1:9" s="5" customFormat="1" ht="48.75" customHeight="1" thickBot="1" thickTop="1">
      <c r="A98" s="135">
        <v>59</v>
      </c>
      <c r="B98" s="135" t="s">
        <v>172</v>
      </c>
      <c r="C98" s="125">
        <v>2.7</v>
      </c>
      <c r="D98" s="116"/>
      <c r="E98" s="158" t="s">
        <v>229</v>
      </c>
      <c r="F98" s="54" t="s">
        <v>445</v>
      </c>
      <c r="G98" s="82">
        <v>45293.97</v>
      </c>
      <c r="H98" s="122">
        <v>30235.26</v>
      </c>
      <c r="I98" s="83">
        <f>G98/H98</f>
        <v>1.5</v>
      </c>
    </row>
    <row r="99" spans="1:49" s="38" customFormat="1" ht="48.75" customHeight="1" thickBot="1" thickTop="1">
      <c r="A99" s="136"/>
      <c r="B99" s="136"/>
      <c r="C99" s="126"/>
      <c r="D99" s="116">
        <v>73</v>
      </c>
      <c r="E99" s="159"/>
      <c r="F99" s="67" t="s">
        <v>493</v>
      </c>
      <c r="G99" s="82">
        <v>48469.92</v>
      </c>
      <c r="H99" s="123"/>
      <c r="I99" s="83">
        <f>G99/H98</f>
        <v>1.6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8" customFormat="1" ht="48.75" customHeight="1" thickBot="1" thickTop="1">
      <c r="A100" s="137"/>
      <c r="B100" s="137"/>
      <c r="C100" s="127"/>
      <c r="D100" s="116">
        <v>74</v>
      </c>
      <c r="E100" s="160"/>
      <c r="F100" s="67" t="s">
        <v>375</v>
      </c>
      <c r="G100" s="82">
        <v>32590.15</v>
      </c>
      <c r="H100" s="124"/>
      <c r="I100" s="83">
        <f>G100/H98</f>
        <v>1.08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7" customFormat="1" ht="48.75" customHeight="1" thickBot="1" thickTop="1">
      <c r="A101" s="30">
        <v>60</v>
      </c>
      <c r="B101" s="30" t="s">
        <v>174</v>
      </c>
      <c r="C101" s="105">
        <v>3.2</v>
      </c>
      <c r="D101" s="116">
        <v>75</v>
      </c>
      <c r="E101" s="54" t="s">
        <v>229</v>
      </c>
      <c r="F101" s="54" t="s">
        <v>376</v>
      </c>
      <c r="G101" s="82">
        <v>54744.99</v>
      </c>
      <c r="H101" s="14">
        <v>31199.19</v>
      </c>
      <c r="I101" s="83">
        <f>G101/H101</f>
        <v>1.75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9" s="5" customFormat="1" ht="48.75" customHeight="1" thickBot="1" thickTop="1">
      <c r="A102" s="30">
        <v>61</v>
      </c>
      <c r="B102" s="30" t="s">
        <v>175</v>
      </c>
      <c r="C102" s="20">
        <v>2.8</v>
      </c>
      <c r="D102" s="116">
        <v>76</v>
      </c>
      <c r="E102" s="54" t="s">
        <v>229</v>
      </c>
      <c r="F102" s="54" t="s">
        <v>242</v>
      </c>
      <c r="G102" s="82">
        <v>43095.83</v>
      </c>
      <c r="H102" s="14">
        <v>31303.5</v>
      </c>
      <c r="I102" s="83">
        <f>G102/H102</f>
        <v>1.38</v>
      </c>
    </row>
    <row r="103" spans="1:9" s="5" customFormat="1" ht="48.75" customHeight="1" thickBot="1" thickTop="1">
      <c r="A103" s="30">
        <v>62</v>
      </c>
      <c r="B103" s="30" t="s">
        <v>179</v>
      </c>
      <c r="C103" s="20">
        <v>2.9</v>
      </c>
      <c r="D103" s="116">
        <v>77</v>
      </c>
      <c r="E103" s="54" t="s">
        <v>229</v>
      </c>
      <c r="F103" s="13" t="s">
        <v>243</v>
      </c>
      <c r="G103" s="82">
        <v>45312.13</v>
      </c>
      <c r="H103" s="14">
        <v>33249.75</v>
      </c>
      <c r="I103" s="83">
        <f>G103/H103</f>
        <v>1.36</v>
      </c>
    </row>
    <row r="104" spans="1:9" s="5" customFormat="1" ht="48.75" customHeight="1" thickBot="1" thickTop="1">
      <c r="A104" s="135">
        <v>63</v>
      </c>
      <c r="B104" s="135" t="s">
        <v>180</v>
      </c>
      <c r="C104" s="125">
        <v>2.8</v>
      </c>
      <c r="D104" s="116"/>
      <c r="E104" s="158" t="s">
        <v>229</v>
      </c>
      <c r="F104" s="54" t="s">
        <v>445</v>
      </c>
      <c r="G104" s="82">
        <v>46558.32</v>
      </c>
      <c r="H104" s="122">
        <v>32955.82</v>
      </c>
      <c r="I104" s="83">
        <f>G104/H104</f>
        <v>1.41</v>
      </c>
    </row>
    <row r="105" spans="1:9" s="5" customFormat="1" ht="48.75" customHeight="1" thickBot="1" thickTop="1">
      <c r="A105" s="136"/>
      <c r="B105" s="136"/>
      <c r="C105" s="126"/>
      <c r="D105" s="116">
        <v>78</v>
      </c>
      <c r="E105" s="159"/>
      <c r="F105" s="54" t="s">
        <v>494</v>
      </c>
      <c r="G105" s="82">
        <v>53363.46</v>
      </c>
      <c r="H105" s="123"/>
      <c r="I105" s="83">
        <f>G105/H104</f>
        <v>1.62</v>
      </c>
    </row>
    <row r="106" spans="1:9" s="5" customFormat="1" ht="48.75" customHeight="1" thickBot="1" thickTop="1">
      <c r="A106" s="137"/>
      <c r="B106" s="137"/>
      <c r="C106" s="127"/>
      <c r="D106" s="116">
        <v>79</v>
      </c>
      <c r="E106" s="160"/>
      <c r="F106" s="54" t="s">
        <v>495</v>
      </c>
      <c r="G106" s="82">
        <v>42021.57</v>
      </c>
      <c r="H106" s="124"/>
      <c r="I106" s="83">
        <f>G106/H104</f>
        <v>1.28</v>
      </c>
    </row>
    <row r="107" spans="1:9" s="5" customFormat="1" ht="48.75" customHeight="1" thickBot="1" thickTop="1">
      <c r="A107" s="135">
        <v>64</v>
      </c>
      <c r="B107" s="135" t="s">
        <v>184</v>
      </c>
      <c r="C107" s="125">
        <v>2.9</v>
      </c>
      <c r="D107" s="116"/>
      <c r="E107" s="158" t="s">
        <v>229</v>
      </c>
      <c r="F107" s="54" t="s">
        <v>445</v>
      </c>
      <c r="G107" s="82">
        <v>44916.06</v>
      </c>
      <c r="H107" s="122">
        <v>35660.93</v>
      </c>
      <c r="I107" s="83">
        <f>G107/H107</f>
        <v>1.26</v>
      </c>
    </row>
    <row r="108" spans="1:9" s="5" customFormat="1" ht="48.75" customHeight="1" thickBot="1" thickTop="1">
      <c r="A108" s="136"/>
      <c r="B108" s="136"/>
      <c r="C108" s="126"/>
      <c r="D108" s="116">
        <v>80</v>
      </c>
      <c r="E108" s="159"/>
      <c r="F108" s="54" t="s">
        <v>511</v>
      </c>
      <c r="G108" s="82">
        <v>39495.47</v>
      </c>
      <c r="H108" s="123"/>
      <c r="I108" s="83">
        <f>G108/H107</f>
        <v>1.11</v>
      </c>
    </row>
    <row r="109" spans="1:9" s="5" customFormat="1" ht="48.75" customHeight="1" thickBot="1" thickTop="1">
      <c r="A109" s="137"/>
      <c r="B109" s="137"/>
      <c r="C109" s="127"/>
      <c r="D109" s="116">
        <v>81</v>
      </c>
      <c r="E109" s="160"/>
      <c r="F109" s="54" t="s">
        <v>496</v>
      </c>
      <c r="G109" s="82">
        <v>58544.81</v>
      </c>
      <c r="H109" s="124"/>
      <c r="I109" s="83">
        <f>G109/H107</f>
        <v>1.64</v>
      </c>
    </row>
    <row r="110" spans="1:49" s="35" customFormat="1" ht="39.75" customHeight="1" thickBot="1" thickTop="1">
      <c r="A110" s="69"/>
      <c r="B110" s="69" t="s">
        <v>187</v>
      </c>
      <c r="C110" s="34">
        <f>AVERAGE(C58:C108)</f>
        <v>3.01</v>
      </c>
      <c r="D110" s="119"/>
      <c r="E110" s="34"/>
      <c r="F110" s="34"/>
      <c r="G110" s="34">
        <f>AVERAGE(G58:G109)</f>
        <v>44001.3</v>
      </c>
      <c r="H110" s="34">
        <f>AVERAGE(H58:H108)</f>
        <v>31541.84</v>
      </c>
      <c r="I110" s="34">
        <f>AVERAGE(I4:I109)</f>
        <v>1.38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9" s="5" customFormat="1" ht="19.5" thickTop="1">
      <c r="A111" s="43"/>
      <c r="B111" s="43"/>
      <c r="C111" s="3"/>
      <c r="D111" s="120"/>
      <c r="E111" s="4"/>
      <c r="F111" s="44"/>
      <c r="G111" s="4"/>
      <c r="H111" s="4"/>
      <c r="I111" s="4"/>
    </row>
    <row r="112" spans="1:9" s="5" customFormat="1" ht="18.75">
      <c r="A112" s="43"/>
      <c r="B112" s="43"/>
      <c r="C112" s="3"/>
      <c r="D112" s="120"/>
      <c r="E112" s="4"/>
      <c r="F112" s="44"/>
      <c r="G112" s="4"/>
      <c r="H112" s="4"/>
      <c r="I112" s="4"/>
    </row>
    <row r="113" spans="1:9" s="5" customFormat="1" ht="18.75">
      <c r="A113" s="43"/>
      <c r="B113" s="43"/>
      <c r="C113" s="3"/>
      <c r="D113" s="120"/>
      <c r="E113" s="4"/>
      <c r="F113" s="44"/>
      <c r="G113" s="4"/>
      <c r="H113" s="4"/>
      <c r="I113" s="4"/>
    </row>
    <row r="114" spans="1:9" s="5" customFormat="1" ht="18.75">
      <c r="A114" s="43"/>
      <c r="B114" s="43"/>
      <c r="C114" s="3"/>
      <c r="D114" s="120"/>
      <c r="E114" s="4"/>
      <c r="F114" s="44"/>
      <c r="G114" s="4"/>
      <c r="H114" s="4"/>
      <c r="I114" s="4"/>
    </row>
    <row r="115" spans="1:9" s="5" customFormat="1" ht="18.75">
      <c r="A115" s="43"/>
      <c r="B115" s="43"/>
      <c r="C115" s="3"/>
      <c r="D115" s="120">
        <f>D109+'заместитель по ВР публикация'!D33+'заместитель по ВМР публик'!E37+'заместитель по УВР публик'!E86+'главный бухгалтер публикация'!E91+'руководитель публикация'!E81</f>
        <v>339</v>
      </c>
      <c r="E115" s="4"/>
      <c r="F115" s="44"/>
      <c r="G115" s="4"/>
      <c r="H115" s="4"/>
      <c r="I115" s="4"/>
    </row>
    <row r="116" spans="1:9" s="5" customFormat="1" ht="18.75">
      <c r="A116" s="43"/>
      <c r="B116" s="43"/>
      <c r="C116" s="3"/>
      <c r="D116" s="120"/>
      <c r="E116" s="4"/>
      <c r="F116" s="44"/>
      <c r="G116" s="4"/>
      <c r="H116" s="4"/>
      <c r="I116" s="4"/>
    </row>
    <row r="117" spans="1:9" s="5" customFormat="1" ht="18.75">
      <c r="A117" s="43"/>
      <c r="B117" s="43"/>
      <c r="C117" s="3"/>
      <c r="D117" s="120"/>
      <c r="E117" s="4"/>
      <c r="F117" s="44"/>
      <c r="G117" s="4"/>
      <c r="H117" s="4"/>
      <c r="I117" s="4"/>
    </row>
    <row r="118" spans="1:9" s="5" customFormat="1" ht="18.75">
      <c r="A118" s="43"/>
      <c r="B118" s="43"/>
      <c r="C118" s="3"/>
      <c r="D118" s="120"/>
      <c r="E118" s="4"/>
      <c r="F118" s="44"/>
      <c r="G118" s="4"/>
      <c r="H118" s="4"/>
      <c r="I118" s="4"/>
    </row>
    <row r="119" spans="1:9" s="5" customFormat="1" ht="18.75">
      <c r="A119" s="43"/>
      <c r="B119" s="43"/>
      <c r="C119" s="3"/>
      <c r="D119" s="120"/>
      <c r="E119" s="4"/>
      <c r="F119" s="44"/>
      <c r="G119" s="4"/>
      <c r="H119" s="4"/>
      <c r="I119" s="4"/>
    </row>
    <row r="120" spans="1:9" s="5" customFormat="1" ht="18.75">
      <c r="A120" s="43"/>
      <c r="B120" s="43"/>
      <c r="C120" s="3"/>
      <c r="D120" s="120"/>
      <c r="E120" s="4"/>
      <c r="F120" s="44"/>
      <c r="G120" s="4"/>
      <c r="H120" s="4"/>
      <c r="I120" s="4"/>
    </row>
    <row r="121" spans="1:9" s="5" customFormat="1" ht="18.75">
      <c r="A121" s="43"/>
      <c r="B121" s="43"/>
      <c r="C121" s="3"/>
      <c r="D121" s="120"/>
      <c r="E121" s="4"/>
      <c r="F121" s="44"/>
      <c r="G121" s="4"/>
      <c r="H121" s="4"/>
      <c r="I121" s="4"/>
    </row>
    <row r="122" spans="1:9" s="5" customFormat="1" ht="18.75">
      <c r="A122" s="43"/>
      <c r="B122" s="43"/>
      <c r="C122" s="3"/>
      <c r="D122" s="120"/>
      <c r="E122" s="4"/>
      <c r="F122" s="44"/>
      <c r="G122" s="4"/>
      <c r="H122" s="4"/>
      <c r="I122" s="4"/>
    </row>
    <row r="123" spans="1:9" s="5" customFormat="1" ht="18.75">
      <c r="A123" s="43"/>
      <c r="B123" s="43"/>
      <c r="C123" s="3"/>
      <c r="D123" s="120"/>
      <c r="E123" s="4"/>
      <c r="F123" s="44"/>
      <c r="G123" s="4"/>
      <c r="H123" s="4"/>
      <c r="I123" s="4"/>
    </row>
    <row r="124" spans="1:9" s="5" customFormat="1" ht="18.75">
      <c r="A124" s="43"/>
      <c r="B124" s="43"/>
      <c r="C124" s="3"/>
      <c r="D124" s="120"/>
      <c r="E124" s="4"/>
      <c r="F124" s="44"/>
      <c r="G124" s="4"/>
      <c r="H124" s="4"/>
      <c r="I124" s="4"/>
    </row>
    <row r="125" spans="1:9" s="5" customFormat="1" ht="18.75">
      <c r="A125" s="43"/>
      <c r="B125" s="43"/>
      <c r="C125" s="3"/>
      <c r="D125" s="120"/>
      <c r="E125" s="4"/>
      <c r="F125" s="44"/>
      <c r="G125" s="4"/>
      <c r="H125" s="4"/>
      <c r="I125" s="4"/>
    </row>
    <row r="126" spans="1:9" s="5" customFormat="1" ht="18.75">
      <c r="A126" s="43"/>
      <c r="B126" s="43"/>
      <c r="C126" s="3"/>
      <c r="D126" s="120"/>
      <c r="E126" s="4"/>
      <c r="F126" s="44"/>
      <c r="G126" s="4"/>
      <c r="H126" s="4"/>
      <c r="I126" s="4"/>
    </row>
    <row r="127" spans="1:9" s="5" customFormat="1" ht="18.75">
      <c r="A127" s="43"/>
      <c r="B127" s="43"/>
      <c r="C127" s="3"/>
      <c r="D127" s="120"/>
      <c r="E127" s="4"/>
      <c r="F127" s="44"/>
      <c r="G127" s="4"/>
      <c r="H127" s="4"/>
      <c r="I127" s="4"/>
    </row>
    <row r="128" spans="1:9" s="5" customFormat="1" ht="18.75">
      <c r="A128" s="43"/>
      <c r="B128" s="43"/>
      <c r="C128" s="3"/>
      <c r="D128" s="120"/>
      <c r="E128" s="4"/>
      <c r="F128" s="44"/>
      <c r="G128" s="4"/>
      <c r="H128" s="4"/>
      <c r="I128" s="4"/>
    </row>
    <row r="129" spans="1:9" s="5" customFormat="1" ht="18.75">
      <c r="A129" s="43"/>
      <c r="B129" s="43"/>
      <c r="C129" s="3"/>
      <c r="D129" s="120"/>
      <c r="E129" s="4"/>
      <c r="F129" s="44"/>
      <c r="G129" s="4"/>
      <c r="H129" s="4"/>
      <c r="I129" s="4"/>
    </row>
    <row r="130" spans="1:9" s="5" customFormat="1" ht="18.75">
      <c r="A130" s="43"/>
      <c r="B130" s="43"/>
      <c r="C130" s="3"/>
      <c r="D130" s="120"/>
      <c r="E130" s="4"/>
      <c r="F130" s="44"/>
      <c r="G130" s="4"/>
      <c r="H130" s="4"/>
      <c r="I130" s="4"/>
    </row>
    <row r="131" spans="1:9" s="5" customFormat="1" ht="18.75">
      <c r="A131" s="43"/>
      <c r="B131" s="43"/>
      <c r="C131" s="3"/>
      <c r="D131" s="120"/>
      <c r="E131" s="4"/>
      <c r="F131" s="44"/>
      <c r="G131" s="4"/>
      <c r="H131" s="4"/>
      <c r="I131" s="4"/>
    </row>
    <row r="132" spans="1:9" s="5" customFormat="1" ht="18.75">
      <c r="A132" s="43"/>
      <c r="B132" s="43"/>
      <c r="C132" s="3"/>
      <c r="D132" s="120"/>
      <c r="E132" s="4"/>
      <c r="F132" s="44"/>
      <c r="G132" s="4"/>
      <c r="H132" s="4"/>
      <c r="I132" s="4"/>
    </row>
    <row r="133" spans="1:9" s="5" customFormat="1" ht="18.75">
      <c r="A133" s="43"/>
      <c r="B133" s="43"/>
      <c r="C133" s="3"/>
      <c r="D133" s="120"/>
      <c r="E133" s="4"/>
      <c r="F133" s="44"/>
      <c r="G133" s="4"/>
      <c r="H133" s="4"/>
      <c r="I133" s="4"/>
    </row>
    <row r="134" spans="1:9" s="5" customFormat="1" ht="18.75">
      <c r="A134" s="43"/>
      <c r="B134" s="43"/>
      <c r="C134" s="3"/>
      <c r="D134" s="120"/>
      <c r="E134" s="4"/>
      <c r="F134" s="44"/>
      <c r="G134" s="4"/>
      <c r="H134" s="4"/>
      <c r="I134" s="4"/>
    </row>
    <row r="135" spans="1:9" s="5" customFormat="1" ht="18.75">
      <c r="A135" s="43"/>
      <c r="B135" s="43"/>
      <c r="C135" s="3"/>
      <c r="D135" s="120"/>
      <c r="E135" s="4"/>
      <c r="F135" s="44"/>
      <c r="G135" s="4"/>
      <c r="H135" s="4"/>
      <c r="I135" s="4"/>
    </row>
    <row r="136" spans="1:9" s="5" customFormat="1" ht="18.75">
      <c r="A136" s="43"/>
      <c r="B136" s="43"/>
      <c r="C136" s="3"/>
      <c r="D136" s="120"/>
      <c r="E136" s="4"/>
      <c r="F136" s="44"/>
      <c r="G136" s="4"/>
      <c r="H136" s="4"/>
      <c r="I136" s="4"/>
    </row>
    <row r="137" spans="1:9" s="5" customFormat="1" ht="18.75">
      <c r="A137" s="43"/>
      <c r="B137" s="43"/>
      <c r="C137" s="3"/>
      <c r="D137" s="120"/>
      <c r="E137" s="4"/>
      <c r="F137" s="44"/>
      <c r="G137" s="4"/>
      <c r="H137" s="4"/>
      <c r="I137" s="4"/>
    </row>
    <row r="138" spans="1:9" s="5" customFormat="1" ht="18.75">
      <c r="A138" s="43"/>
      <c r="B138" s="43"/>
      <c r="C138" s="3"/>
      <c r="D138" s="120"/>
      <c r="E138" s="4"/>
      <c r="F138" s="44"/>
      <c r="G138" s="4"/>
      <c r="H138" s="4"/>
      <c r="I138" s="4"/>
    </row>
    <row r="139" spans="1:9" s="5" customFormat="1" ht="18.75">
      <c r="A139" s="43"/>
      <c r="B139" s="43"/>
      <c r="C139" s="3"/>
      <c r="D139" s="120"/>
      <c r="E139" s="4"/>
      <c r="F139" s="44"/>
      <c r="G139" s="4"/>
      <c r="H139" s="4"/>
      <c r="I139" s="4"/>
    </row>
    <row r="140" spans="1:9" s="5" customFormat="1" ht="18.75">
      <c r="A140" s="43"/>
      <c r="B140" s="43"/>
      <c r="C140" s="3"/>
      <c r="D140" s="120"/>
      <c r="E140" s="4"/>
      <c r="F140" s="44"/>
      <c r="G140" s="4"/>
      <c r="H140" s="4"/>
      <c r="I140" s="4"/>
    </row>
    <row r="141" spans="1:9" s="5" customFormat="1" ht="18.75">
      <c r="A141" s="43"/>
      <c r="B141" s="43"/>
      <c r="C141" s="3"/>
      <c r="D141" s="120"/>
      <c r="E141" s="4"/>
      <c r="F141" s="44"/>
      <c r="G141" s="4"/>
      <c r="H141" s="4"/>
      <c r="I141" s="4"/>
    </row>
    <row r="142" spans="1:9" s="5" customFormat="1" ht="18.75">
      <c r="A142" s="43"/>
      <c r="B142" s="43"/>
      <c r="C142" s="3"/>
      <c r="D142" s="120"/>
      <c r="E142" s="4"/>
      <c r="F142" s="44"/>
      <c r="G142" s="4"/>
      <c r="H142" s="4"/>
      <c r="I142" s="4"/>
    </row>
    <row r="143" spans="1:9" s="5" customFormat="1" ht="18.75">
      <c r="A143" s="43"/>
      <c r="B143" s="43"/>
      <c r="C143" s="3"/>
      <c r="D143" s="120"/>
      <c r="E143" s="4"/>
      <c r="F143" s="44"/>
      <c r="G143" s="4"/>
      <c r="H143" s="4"/>
      <c r="I143" s="4"/>
    </row>
    <row r="144" spans="1:9" s="5" customFormat="1" ht="18.75">
      <c r="A144" s="43"/>
      <c r="B144" s="43"/>
      <c r="C144" s="3"/>
      <c r="D144" s="120"/>
      <c r="E144" s="4"/>
      <c r="F144" s="44"/>
      <c r="G144" s="4"/>
      <c r="H144" s="4"/>
      <c r="I144" s="4"/>
    </row>
    <row r="145" spans="1:9" s="5" customFormat="1" ht="18.75">
      <c r="A145" s="43"/>
      <c r="B145" s="43"/>
      <c r="C145" s="3"/>
      <c r="D145" s="120"/>
      <c r="E145" s="4"/>
      <c r="F145" s="44"/>
      <c r="G145" s="4"/>
      <c r="H145" s="4"/>
      <c r="I145" s="4"/>
    </row>
    <row r="146" spans="1:9" s="5" customFormat="1" ht="18.75">
      <c r="A146" s="43"/>
      <c r="B146" s="43"/>
      <c r="C146" s="3"/>
      <c r="D146" s="120"/>
      <c r="E146" s="4"/>
      <c r="F146" s="44"/>
      <c r="G146" s="4"/>
      <c r="H146" s="4"/>
      <c r="I146" s="4"/>
    </row>
    <row r="147" spans="1:9" s="5" customFormat="1" ht="18.75">
      <c r="A147" s="43"/>
      <c r="B147" s="43"/>
      <c r="C147" s="3"/>
      <c r="D147" s="120"/>
      <c r="E147" s="4"/>
      <c r="F147" s="44"/>
      <c r="G147" s="4"/>
      <c r="H147" s="4"/>
      <c r="I147" s="4"/>
    </row>
    <row r="148" spans="1:9" s="5" customFormat="1" ht="18.75">
      <c r="A148" s="43"/>
      <c r="B148" s="43"/>
      <c r="C148" s="3"/>
      <c r="D148" s="120"/>
      <c r="E148" s="4"/>
      <c r="F148" s="44"/>
      <c r="G148" s="4"/>
      <c r="H148" s="4"/>
      <c r="I148" s="4"/>
    </row>
    <row r="149" spans="1:9" s="5" customFormat="1" ht="18.75">
      <c r="A149" s="43"/>
      <c r="B149" s="43"/>
      <c r="C149" s="3"/>
      <c r="D149" s="120"/>
      <c r="E149" s="4"/>
      <c r="F149" s="44"/>
      <c r="G149" s="4"/>
      <c r="H149" s="4"/>
      <c r="I149" s="4"/>
    </row>
    <row r="150" spans="1:9" s="5" customFormat="1" ht="18.75">
      <c r="A150" s="43"/>
      <c r="B150" s="43"/>
      <c r="C150" s="3"/>
      <c r="D150" s="120"/>
      <c r="E150" s="4"/>
      <c r="F150" s="44"/>
      <c r="G150" s="4"/>
      <c r="H150" s="4"/>
      <c r="I150" s="4"/>
    </row>
    <row r="151" spans="1:9" s="5" customFormat="1" ht="18.75">
      <c r="A151" s="43"/>
      <c r="B151" s="43"/>
      <c r="C151" s="3"/>
      <c r="D151" s="120"/>
      <c r="E151" s="4"/>
      <c r="F151" s="44"/>
      <c r="G151" s="4"/>
      <c r="H151" s="4"/>
      <c r="I151" s="4"/>
    </row>
    <row r="152" spans="1:9" s="5" customFormat="1" ht="18.75">
      <c r="A152" s="43"/>
      <c r="B152" s="43"/>
      <c r="C152" s="3"/>
      <c r="D152" s="120"/>
      <c r="E152" s="4"/>
      <c r="F152" s="44"/>
      <c r="G152" s="4"/>
      <c r="H152" s="4"/>
      <c r="I152" s="4"/>
    </row>
    <row r="153" spans="1:9" s="5" customFormat="1" ht="18.75">
      <c r="A153" s="43"/>
      <c r="B153" s="43"/>
      <c r="C153" s="3"/>
      <c r="D153" s="120"/>
      <c r="E153" s="4"/>
      <c r="F153" s="44"/>
      <c r="G153" s="4"/>
      <c r="H153" s="4"/>
      <c r="I153" s="4"/>
    </row>
    <row r="154" spans="1:9" s="5" customFormat="1" ht="18.75">
      <c r="A154" s="43"/>
      <c r="B154" s="43"/>
      <c r="C154" s="3"/>
      <c r="D154" s="120"/>
      <c r="E154" s="4"/>
      <c r="F154" s="44"/>
      <c r="G154" s="4"/>
      <c r="H154" s="4"/>
      <c r="I154" s="4"/>
    </row>
    <row r="155" spans="1:9" s="5" customFormat="1" ht="18.75">
      <c r="A155" s="43"/>
      <c r="B155" s="43"/>
      <c r="C155" s="3"/>
      <c r="D155" s="120"/>
      <c r="E155" s="4"/>
      <c r="F155" s="44"/>
      <c r="G155" s="4"/>
      <c r="H155" s="4"/>
      <c r="I155" s="4"/>
    </row>
    <row r="156" spans="1:9" s="5" customFormat="1" ht="18.75">
      <c r="A156" s="43"/>
      <c r="B156" s="43"/>
      <c r="C156" s="3"/>
      <c r="D156" s="120"/>
      <c r="E156" s="4"/>
      <c r="F156" s="44"/>
      <c r="G156" s="4"/>
      <c r="H156" s="4"/>
      <c r="I156" s="4"/>
    </row>
    <row r="157" spans="1:9" s="5" customFormat="1" ht="18.75">
      <c r="A157" s="43"/>
      <c r="B157" s="43"/>
      <c r="C157" s="3"/>
      <c r="D157" s="120"/>
      <c r="E157" s="4"/>
      <c r="F157" s="44"/>
      <c r="G157" s="4"/>
      <c r="H157" s="4"/>
      <c r="I157" s="4"/>
    </row>
    <row r="158" spans="1:9" s="5" customFormat="1" ht="18.75">
      <c r="A158" s="43"/>
      <c r="B158" s="43"/>
      <c r="C158" s="3"/>
      <c r="D158" s="120"/>
      <c r="E158" s="4"/>
      <c r="F158" s="44"/>
      <c r="G158" s="4"/>
      <c r="H158" s="4"/>
      <c r="I158" s="4"/>
    </row>
    <row r="159" spans="1:9" s="5" customFormat="1" ht="18.75">
      <c r="A159" s="43"/>
      <c r="B159" s="43"/>
      <c r="C159" s="3"/>
      <c r="D159" s="120"/>
      <c r="E159" s="4"/>
      <c r="F159" s="44"/>
      <c r="G159" s="4"/>
      <c r="H159" s="4"/>
      <c r="I159" s="4"/>
    </row>
    <row r="160" spans="1:9" s="5" customFormat="1" ht="18.75">
      <c r="A160" s="43"/>
      <c r="B160" s="43"/>
      <c r="C160" s="3"/>
      <c r="D160" s="120"/>
      <c r="E160" s="4"/>
      <c r="F160" s="44"/>
      <c r="G160" s="4"/>
      <c r="H160" s="4"/>
      <c r="I160" s="4"/>
    </row>
    <row r="161" spans="1:9" s="5" customFormat="1" ht="18.75">
      <c r="A161" s="43"/>
      <c r="B161" s="43"/>
      <c r="C161" s="3"/>
      <c r="D161" s="120"/>
      <c r="E161" s="4"/>
      <c r="F161" s="44"/>
      <c r="G161" s="4"/>
      <c r="H161" s="4"/>
      <c r="I161" s="4"/>
    </row>
    <row r="162" spans="1:9" s="5" customFormat="1" ht="18.75">
      <c r="A162" s="43"/>
      <c r="B162" s="43"/>
      <c r="C162" s="3"/>
      <c r="D162" s="120"/>
      <c r="E162" s="4"/>
      <c r="F162" s="44"/>
      <c r="G162" s="4"/>
      <c r="H162" s="4"/>
      <c r="I162" s="4"/>
    </row>
    <row r="163" spans="1:9" s="5" customFormat="1" ht="18.75">
      <c r="A163" s="43"/>
      <c r="B163" s="43"/>
      <c r="C163" s="3"/>
      <c r="D163" s="120"/>
      <c r="E163" s="4"/>
      <c r="F163" s="44"/>
      <c r="G163" s="4"/>
      <c r="H163" s="4"/>
      <c r="I163" s="4"/>
    </row>
    <row r="164" spans="1:9" s="5" customFormat="1" ht="18.75">
      <c r="A164" s="43"/>
      <c r="B164" s="43"/>
      <c r="C164" s="3"/>
      <c r="D164" s="120"/>
      <c r="E164" s="4"/>
      <c r="F164" s="44"/>
      <c r="G164" s="4"/>
      <c r="H164" s="4"/>
      <c r="I164" s="4"/>
    </row>
    <row r="165" spans="1:9" s="5" customFormat="1" ht="18.75">
      <c r="A165" s="43"/>
      <c r="B165" s="43"/>
      <c r="C165" s="3"/>
      <c r="D165" s="120"/>
      <c r="E165" s="4"/>
      <c r="F165" s="44"/>
      <c r="G165" s="4"/>
      <c r="H165" s="4"/>
      <c r="I165" s="4"/>
    </row>
    <row r="166" spans="1:9" s="5" customFormat="1" ht="18.75">
      <c r="A166" s="43"/>
      <c r="B166" s="43"/>
      <c r="C166" s="3"/>
      <c r="D166" s="120"/>
      <c r="E166" s="4"/>
      <c r="F166" s="44"/>
      <c r="G166" s="4"/>
      <c r="H166" s="4"/>
      <c r="I166" s="4"/>
    </row>
    <row r="167" spans="1:9" s="5" customFormat="1" ht="18.75">
      <c r="A167" s="43"/>
      <c r="B167" s="43"/>
      <c r="C167" s="3"/>
      <c r="D167" s="120"/>
      <c r="E167" s="4"/>
      <c r="F167" s="44"/>
      <c r="G167" s="4"/>
      <c r="H167" s="4"/>
      <c r="I167" s="4"/>
    </row>
    <row r="168" spans="1:9" s="5" customFormat="1" ht="18.75">
      <c r="A168" s="43"/>
      <c r="B168" s="43"/>
      <c r="C168" s="3"/>
      <c r="D168" s="120"/>
      <c r="E168" s="4"/>
      <c r="F168" s="44"/>
      <c r="G168" s="4"/>
      <c r="H168" s="4"/>
      <c r="I168" s="4"/>
    </row>
    <row r="169" spans="1:9" s="5" customFormat="1" ht="18.75">
      <c r="A169" s="43"/>
      <c r="B169" s="43"/>
      <c r="C169" s="3"/>
      <c r="D169" s="120"/>
      <c r="E169" s="4"/>
      <c r="F169" s="44"/>
      <c r="G169" s="4"/>
      <c r="H169" s="4"/>
      <c r="I169" s="4"/>
    </row>
    <row r="170" spans="1:9" s="5" customFormat="1" ht="18.75">
      <c r="A170" s="43"/>
      <c r="B170" s="43"/>
      <c r="C170" s="3"/>
      <c r="D170" s="120"/>
      <c r="E170" s="4"/>
      <c r="F170" s="44"/>
      <c r="G170" s="4"/>
      <c r="H170" s="4"/>
      <c r="I170" s="4"/>
    </row>
    <row r="171" spans="1:9" s="5" customFormat="1" ht="18.75">
      <c r="A171" s="43"/>
      <c r="B171" s="43"/>
      <c r="C171" s="3"/>
      <c r="D171" s="120"/>
      <c r="E171" s="4"/>
      <c r="F171" s="44"/>
      <c r="G171" s="4"/>
      <c r="H171" s="4"/>
      <c r="I171" s="4"/>
    </row>
    <row r="172" spans="1:9" s="5" customFormat="1" ht="18.75">
      <c r="A172" s="43"/>
      <c r="B172" s="43"/>
      <c r="C172" s="3"/>
      <c r="D172" s="120"/>
      <c r="E172" s="4"/>
      <c r="F172" s="44"/>
      <c r="G172" s="4"/>
      <c r="H172" s="4"/>
      <c r="I172" s="4"/>
    </row>
    <row r="173" spans="1:9" s="5" customFormat="1" ht="18.75">
      <c r="A173" s="43"/>
      <c r="B173" s="43"/>
      <c r="C173" s="3"/>
      <c r="D173" s="120"/>
      <c r="E173" s="4"/>
      <c r="F173" s="44"/>
      <c r="G173" s="4"/>
      <c r="H173" s="4"/>
      <c r="I173" s="4"/>
    </row>
    <row r="174" spans="1:9" s="5" customFormat="1" ht="18.75">
      <c r="A174" s="43"/>
      <c r="B174" s="43"/>
      <c r="C174" s="3"/>
      <c r="D174" s="120"/>
      <c r="E174" s="4"/>
      <c r="F174" s="44"/>
      <c r="G174" s="4"/>
      <c r="H174" s="4"/>
      <c r="I174" s="4"/>
    </row>
    <row r="175" spans="1:9" s="5" customFormat="1" ht="18.75">
      <c r="A175" s="43"/>
      <c r="B175" s="43"/>
      <c r="C175" s="3"/>
      <c r="D175" s="120"/>
      <c r="E175" s="4"/>
      <c r="F175" s="44"/>
      <c r="G175" s="4"/>
      <c r="H175" s="4"/>
      <c r="I175" s="4"/>
    </row>
    <row r="176" spans="1:9" s="5" customFormat="1" ht="18.75">
      <c r="A176" s="43"/>
      <c r="B176" s="43"/>
      <c r="C176" s="3"/>
      <c r="D176" s="120"/>
      <c r="E176" s="4"/>
      <c r="F176" s="44"/>
      <c r="G176" s="4"/>
      <c r="H176" s="4"/>
      <c r="I176" s="4"/>
    </row>
    <row r="177" spans="1:9" s="5" customFormat="1" ht="18.75">
      <c r="A177" s="43"/>
      <c r="B177" s="43"/>
      <c r="C177" s="3"/>
      <c r="D177" s="120"/>
      <c r="E177" s="4"/>
      <c r="F177" s="44"/>
      <c r="G177" s="4"/>
      <c r="H177" s="4"/>
      <c r="I177" s="4"/>
    </row>
    <row r="178" spans="1:9" s="5" customFormat="1" ht="18.75">
      <c r="A178" s="43"/>
      <c r="B178" s="43"/>
      <c r="C178" s="3"/>
      <c r="D178" s="120"/>
      <c r="E178" s="4"/>
      <c r="F178" s="44"/>
      <c r="G178" s="4"/>
      <c r="H178" s="4"/>
      <c r="I178" s="4"/>
    </row>
    <row r="179" spans="1:9" s="5" customFormat="1" ht="18.75">
      <c r="A179" s="43"/>
      <c r="B179" s="43"/>
      <c r="C179" s="3"/>
      <c r="D179" s="120"/>
      <c r="E179" s="4"/>
      <c r="F179" s="44"/>
      <c r="G179" s="4"/>
      <c r="H179" s="4"/>
      <c r="I179" s="4"/>
    </row>
    <row r="180" spans="1:9" s="5" customFormat="1" ht="18.75">
      <c r="A180" s="43"/>
      <c r="B180" s="43"/>
      <c r="C180" s="3"/>
      <c r="D180" s="120"/>
      <c r="E180" s="4"/>
      <c r="F180" s="44"/>
      <c r="G180" s="4"/>
      <c r="H180" s="4"/>
      <c r="I180" s="4"/>
    </row>
    <row r="181" spans="1:9" s="5" customFormat="1" ht="18.75">
      <c r="A181" s="43"/>
      <c r="B181" s="43"/>
      <c r="C181" s="3"/>
      <c r="D181" s="120"/>
      <c r="E181" s="4"/>
      <c r="F181" s="44"/>
      <c r="G181" s="4"/>
      <c r="H181" s="4"/>
      <c r="I181" s="4"/>
    </row>
    <row r="182" spans="1:9" s="5" customFormat="1" ht="18.75">
      <c r="A182" s="43"/>
      <c r="B182" s="43"/>
      <c r="C182" s="3"/>
      <c r="D182" s="120"/>
      <c r="E182" s="4"/>
      <c r="F182" s="44"/>
      <c r="G182" s="4"/>
      <c r="H182" s="4"/>
      <c r="I182" s="4"/>
    </row>
    <row r="183" spans="1:9" s="5" customFormat="1" ht="18.75">
      <c r="A183" s="43"/>
      <c r="B183" s="43"/>
      <c r="C183" s="3"/>
      <c r="D183" s="120"/>
      <c r="E183" s="4"/>
      <c r="F183" s="44"/>
      <c r="G183" s="4"/>
      <c r="H183" s="4"/>
      <c r="I183" s="4"/>
    </row>
    <row r="184" spans="1:9" s="5" customFormat="1" ht="18.75">
      <c r="A184" s="43"/>
      <c r="B184" s="43"/>
      <c r="C184" s="3"/>
      <c r="D184" s="120"/>
      <c r="E184" s="4"/>
      <c r="F184" s="44"/>
      <c r="G184" s="4"/>
      <c r="H184" s="4"/>
      <c r="I184" s="4"/>
    </row>
    <row r="185" spans="1:9" s="5" customFormat="1" ht="18.75">
      <c r="A185" s="43"/>
      <c r="B185" s="43"/>
      <c r="C185" s="3"/>
      <c r="D185" s="120"/>
      <c r="E185" s="4"/>
      <c r="F185" s="44"/>
      <c r="G185" s="4"/>
      <c r="H185" s="4"/>
      <c r="I185" s="4"/>
    </row>
    <row r="186" spans="1:9" s="5" customFormat="1" ht="18.75">
      <c r="A186" s="43"/>
      <c r="B186" s="43"/>
      <c r="C186" s="3"/>
      <c r="D186" s="120"/>
      <c r="E186" s="4"/>
      <c r="F186" s="44"/>
      <c r="G186" s="4"/>
      <c r="H186" s="4"/>
      <c r="I186" s="4"/>
    </row>
    <row r="187" spans="1:9" s="5" customFormat="1" ht="18.75">
      <c r="A187" s="43"/>
      <c r="B187" s="43"/>
      <c r="C187" s="3"/>
      <c r="D187" s="120"/>
      <c r="E187" s="4"/>
      <c r="F187" s="44"/>
      <c r="G187" s="4"/>
      <c r="H187" s="4"/>
      <c r="I187" s="4"/>
    </row>
    <row r="188" spans="1:9" s="5" customFormat="1" ht="18.75">
      <c r="A188" s="43"/>
      <c r="B188" s="43"/>
      <c r="C188" s="3"/>
      <c r="D188" s="120"/>
      <c r="E188" s="4"/>
      <c r="F188" s="44"/>
      <c r="G188" s="4"/>
      <c r="H188" s="4"/>
      <c r="I188" s="4"/>
    </row>
    <row r="189" spans="1:9" s="5" customFormat="1" ht="18.75">
      <c r="A189" s="43"/>
      <c r="B189" s="43"/>
      <c r="C189" s="3"/>
      <c r="D189" s="120"/>
      <c r="E189" s="4"/>
      <c r="F189" s="44"/>
      <c r="G189" s="4"/>
      <c r="H189" s="4"/>
      <c r="I189" s="4"/>
    </row>
    <row r="190" spans="1:9" s="5" customFormat="1" ht="18.75">
      <c r="A190" s="43"/>
      <c r="B190" s="43"/>
      <c r="C190" s="3"/>
      <c r="D190" s="120"/>
      <c r="E190" s="4"/>
      <c r="F190" s="44"/>
      <c r="G190" s="4"/>
      <c r="H190" s="4"/>
      <c r="I190" s="4"/>
    </row>
    <row r="191" spans="1:9" s="5" customFormat="1" ht="18.75">
      <c r="A191" s="43"/>
      <c r="B191" s="43"/>
      <c r="C191" s="3"/>
      <c r="D191" s="120"/>
      <c r="E191" s="4"/>
      <c r="F191" s="44"/>
      <c r="G191" s="4"/>
      <c r="H191" s="4"/>
      <c r="I191" s="4"/>
    </row>
    <row r="192" spans="1:9" s="5" customFormat="1" ht="18.75">
      <c r="A192" s="43"/>
      <c r="B192" s="43"/>
      <c r="C192" s="3"/>
      <c r="D192" s="120"/>
      <c r="E192" s="4"/>
      <c r="F192" s="44"/>
      <c r="G192" s="4"/>
      <c r="H192" s="4"/>
      <c r="I192" s="4"/>
    </row>
    <row r="193" spans="1:9" s="5" customFormat="1" ht="18.75">
      <c r="A193" s="43"/>
      <c r="B193" s="43"/>
      <c r="C193" s="3"/>
      <c r="D193" s="120"/>
      <c r="E193" s="4"/>
      <c r="F193" s="44"/>
      <c r="G193" s="4"/>
      <c r="H193" s="4"/>
      <c r="I193" s="4"/>
    </row>
    <row r="194" spans="1:9" s="5" customFormat="1" ht="18.75">
      <c r="A194" s="43"/>
      <c r="B194" s="43"/>
      <c r="C194" s="3"/>
      <c r="D194" s="120"/>
      <c r="E194" s="4"/>
      <c r="F194" s="44"/>
      <c r="G194" s="4"/>
      <c r="H194" s="4"/>
      <c r="I194" s="4"/>
    </row>
    <row r="195" spans="1:9" s="5" customFormat="1" ht="18.75">
      <c r="A195" s="43"/>
      <c r="B195" s="43"/>
      <c r="C195" s="3"/>
      <c r="D195" s="120"/>
      <c r="E195" s="4"/>
      <c r="F195" s="44"/>
      <c r="G195" s="4"/>
      <c r="H195" s="4"/>
      <c r="I195" s="4"/>
    </row>
    <row r="196" spans="1:9" s="5" customFormat="1" ht="18.75">
      <c r="A196" s="43"/>
      <c r="B196" s="43"/>
      <c r="C196" s="3"/>
      <c r="D196" s="120"/>
      <c r="E196" s="4"/>
      <c r="F196" s="44"/>
      <c r="G196" s="4"/>
      <c r="H196" s="4"/>
      <c r="I196" s="4"/>
    </row>
    <row r="197" spans="1:9" s="5" customFormat="1" ht="18.75">
      <c r="A197" s="43"/>
      <c r="B197" s="43"/>
      <c r="C197" s="3"/>
      <c r="D197" s="120"/>
      <c r="E197" s="4"/>
      <c r="F197" s="44"/>
      <c r="G197" s="4"/>
      <c r="H197" s="4"/>
      <c r="I197" s="4"/>
    </row>
    <row r="198" spans="1:9" s="5" customFormat="1" ht="18.75">
      <c r="A198" s="43"/>
      <c r="B198" s="43"/>
      <c r="C198" s="3"/>
      <c r="D198" s="120"/>
      <c r="E198" s="4"/>
      <c r="F198" s="44"/>
      <c r="G198" s="4"/>
      <c r="H198" s="4"/>
      <c r="I198" s="4"/>
    </row>
    <row r="199" spans="1:9" s="5" customFormat="1" ht="18.75">
      <c r="A199" s="43"/>
      <c r="B199" s="43"/>
      <c r="C199" s="3"/>
      <c r="D199" s="120"/>
      <c r="E199" s="4"/>
      <c r="F199" s="44"/>
      <c r="G199" s="4"/>
      <c r="H199" s="4"/>
      <c r="I199" s="4"/>
    </row>
    <row r="200" spans="1:9" s="5" customFormat="1" ht="18.75">
      <c r="A200" s="43"/>
      <c r="B200" s="43"/>
      <c r="C200" s="3"/>
      <c r="D200" s="120"/>
      <c r="E200" s="4"/>
      <c r="F200" s="44"/>
      <c r="G200" s="4"/>
      <c r="H200" s="4"/>
      <c r="I200" s="4"/>
    </row>
    <row r="201" spans="1:9" s="5" customFormat="1" ht="18.75">
      <c r="A201" s="43"/>
      <c r="B201" s="43"/>
      <c r="C201" s="3"/>
      <c r="D201" s="120"/>
      <c r="E201" s="4"/>
      <c r="F201" s="44"/>
      <c r="G201" s="4"/>
      <c r="H201" s="4"/>
      <c r="I201" s="4"/>
    </row>
    <row r="202" spans="1:9" s="5" customFormat="1" ht="18.75">
      <c r="A202" s="43"/>
      <c r="B202" s="43"/>
      <c r="C202" s="3"/>
      <c r="D202" s="120"/>
      <c r="E202" s="4"/>
      <c r="F202" s="44"/>
      <c r="G202" s="4"/>
      <c r="H202" s="4"/>
      <c r="I202" s="4"/>
    </row>
    <row r="203" spans="1:9" s="5" customFormat="1" ht="18.75">
      <c r="A203" s="43"/>
      <c r="B203" s="43"/>
      <c r="C203" s="3"/>
      <c r="D203" s="120"/>
      <c r="E203" s="4"/>
      <c r="F203" s="44"/>
      <c r="G203" s="4"/>
      <c r="H203" s="4"/>
      <c r="I203" s="4"/>
    </row>
    <row r="204" spans="1:9" s="5" customFormat="1" ht="18.75">
      <c r="A204" s="43"/>
      <c r="B204" s="43"/>
      <c r="C204" s="3"/>
      <c r="D204" s="120"/>
      <c r="E204" s="4"/>
      <c r="F204" s="44"/>
      <c r="G204" s="4"/>
      <c r="H204" s="4"/>
      <c r="I204" s="4"/>
    </row>
    <row r="205" spans="1:9" s="5" customFormat="1" ht="18.75">
      <c r="A205" s="43"/>
      <c r="B205" s="43"/>
      <c r="C205" s="3"/>
      <c r="D205" s="120"/>
      <c r="E205" s="4"/>
      <c r="F205" s="44"/>
      <c r="G205" s="4"/>
      <c r="H205" s="4"/>
      <c r="I205" s="4"/>
    </row>
    <row r="206" spans="1:9" s="5" customFormat="1" ht="18.75">
      <c r="A206" s="43"/>
      <c r="B206" s="43"/>
      <c r="C206" s="3"/>
      <c r="D206" s="120"/>
      <c r="E206" s="4"/>
      <c r="F206" s="44"/>
      <c r="G206" s="4"/>
      <c r="H206" s="4"/>
      <c r="I206" s="4"/>
    </row>
    <row r="207" spans="1:9" s="5" customFormat="1" ht="18.75">
      <c r="A207" s="43"/>
      <c r="B207" s="43"/>
      <c r="C207" s="3"/>
      <c r="D207" s="120"/>
      <c r="E207" s="4"/>
      <c r="F207" s="44"/>
      <c r="G207" s="4"/>
      <c r="H207" s="4"/>
      <c r="I207" s="4"/>
    </row>
    <row r="208" spans="1:9" s="5" customFormat="1" ht="18.75">
      <c r="A208" s="43"/>
      <c r="B208" s="43"/>
      <c r="C208" s="3"/>
      <c r="D208" s="120"/>
      <c r="E208" s="4"/>
      <c r="F208" s="44"/>
      <c r="G208" s="4"/>
      <c r="H208" s="4"/>
      <c r="I208" s="4"/>
    </row>
    <row r="209" spans="1:9" s="5" customFormat="1" ht="18.75">
      <c r="A209" s="43"/>
      <c r="B209" s="43"/>
      <c r="C209" s="3"/>
      <c r="D209" s="120"/>
      <c r="E209" s="4"/>
      <c r="F209" s="44"/>
      <c r="G209" s="4"/>
      <c r="H209" s="4"/>
      <c r="I209" s="4"/>
    </row>
    <row r="210" spans="1:9" s="5" customFormat="1" ht="18.75">
      <c r="A210" s="43"/>
      <c r="B210" s="43"/>
      <c r="C210" s="3"/>
      <c r="D210" s="120"/>
      <c r="E210" s="4"/>
      <c r="F210" s="44"/>
      <c r="G210" s="4"/>
      <c r="H210" s="4"/>
      <c r="I210" s="4"/>
    </row>
    <row r="211" spans="1:9" s="5" customFormat="1" ht="18.75">
      <c r="A211" s="43"/>
      <c r="B211" s="43"/>
      <c r="C211" s="3"/>
      <c r="D211" s="120"/>
      <c r="E211" s="4"/>
      <c r="F211" s="44"/>
      <c r="G211" s="4"/>
      <c r="H211" s="4"/>
      <c r="I211" s="4"/>
    </row>
    <row r="212" spans="1:9" s="5" customFormat="1" ht="18.75">
      <c r="A212" s="43"/>
      <c r="B212" s="43"/>
      <c r="C212" s="3"/>
      <c r="D212" s="120"/>
      <c r="E212" s="4"/>
      <c r="F212" s="44"/>
      <c r="G212" s="4"/>
      <c r="H212" s="4"/>
      <c r="I212" s="4"/>
    </row>
    <row r="213" spans="1:9" s="5" customFormat="1" ht="18.75">
      <c r="A213" s="43"/>
      <c r="B213" s="43"/>
      <c r="C213" s="3"/>
      <c r="D213" s="120"/>
      <c r="E213" s="4"/>
      <c r="F213" s="44"/>
      <c r="G213" s="4"/>
      <c r="H213" s="4"/>
      <c r="I213" s="4"/>
    </row>
    <row r="214" spans="1:9" s="5" customFormat="1" ht="18.75">
      <c r="A214" s="43"/>
      <c r="B214" s="43"/>
      <c r="C214" s="3"/>
      <c r="D214" s="120"/>
      <c r="E214" s="4"/>
      <c r="F214" s="44"/>
      <c r="G214" s="4"/>
      <c r="H214" s="4"/>
      <c r="I214" s="4"/>
    </row>
    <row r="215" spans="1:9" s="5" customFormat="1" ht="18.75">
      <c r="A215" s="43"/>
      <c r="B215" s="43"/>
      <c r="C215" s="3"/>
      <c r="D215" s="120"/>
      <c r="E215" s="4"/>
      <c r="F215" s="44"/>
      <c r="G215" s="4"/>
      <c r="H215" s="4"/>
      <c r="I215" s="4"/>
    </row>
    <row r="216" spans="1:9" s="5" customFormat="1" ht="18.75">
      <c r="A216" s="43"/>
      <c r="B216" s="43"/>
      <c r="C216" s="3"/>
      <c r="D216" s="120"/>
      <c r="E216" s="4"/>
      <c r="F216" s="44"/>
      <c r="G216" s="4"/>
      <c r="H216" s="4"/>
      <c r="I216" s="4"/>
    </row>
    <row r="217" spans="1:9" s="5" customFormat="1" ht="18.75">
      <c r="A217" s="43"/>
      <c r="B217" s="43"/>
      <c r="C217" s="3"/>
      <c r="D217" s="120"/>
      <c r="E217" s="4"/>
      <c r="F217" s="44"/>
      <c r="G217" s="4"/>
      <c r="H217" s="4"/>
      <c r="I217" s="4"/>
    </row>
    <row r="218" spans="1:9" s="5" customFormat="1" ht="18.75">
      <c r="A218" s="43"/>
      <c r="B218" s="43"/>
      <c r="C218" s="3"/>
      <c r="D218" s="120"/>
      <c r="E218" s="4"/>
      <c r="F218" s="44"/>
      <c r="G218" s="4"/>
      <c r="H218" s="4"/>
      <c r="I218" s="4"/>
    </row>
    <row r="219" spans="1:9" s="5" customFormat="1" ht="18.75">
      <c r="A219" s="43"/>
      <c r="B219" s="43"/>
      <c r="C219" s="3"/>
      <c r="D219" s="120"/>
      <c r="E219" s="4"/>
      <c r="F219" s="44"/>
      <c r="G219" s="4"/>
      <c r="H219" s="4"/>
      <c r="I219" s="4"/>
    </row>
    <row r="220" spans="1:9" s="5" customFormat="1" ht="18.75">
      <c r="A220" s="43"/>
      <c r="B220" s="43"/>
      <c r="C220" s="3"/>
      <c r="D220" s="120"/>
      <c r="E220" s="4"/>
      <c r="F220" s="44"/>
      <c r="G220" s="4"/>
      <c r="H220" s="4"/>
      <c r="I220" s="4"/>
    </row>
    <row r="221" spans="1:9" s="5" customFormat="1" ht="18.75">
      <c r="A221" s="43"/>
      <c r="B221" s="43"/>
      <c r="C221" s="3"/>
      <c r="D221" s="120"/>
      <c r="E221" s="4"/>
      <c r="F221" s="44"/>
      <c r="G221" s="4"/>
      <c r="H221" s="4"/>
      <c r="I221" s="4"/>
    </row>
    <row r="222" spans="1:9" s="5" customFormat="1" ht="18.75">
      <c r="A222" s="43"/>
      <c r="B222" s="43"/>
      <c r="C222" s="3"/>
      <c r="D222" s="120"/>
      <c r="E222" s="4"/>
      <c r="F222" s="44"/>
      <c r="G222" s="4"/>
      <c r="H222" s="4"/>
      <c r="I222" s="4"/>
    </row>
    <row r="223" spans="1:9" s="5" customFormat="1" ht="18.75">
      <c r="A223" s="43"/>
      <c r="B223" s="43"/>
      <c r="C223" s="3"/>
      <c r="D223" s="120"/>
      <c r="E223" s="4"/>
      <c r="F223" s="44"/>
      <c r="G223" s="4"/>
      <c r="H223" s="4"/>
      <c r="I223" s="4"/>
    </row>
    <row r="224" spans="1:9" s="5" customFormat="1" ht="18.75">
      <c r="A224" s="43"/>
      <c r="B224" s="43"/>
      <c r="C224" s="3"/>
      <c r="D224" s="120"/>
      <c r="E224" s="4"/>
      <c r="F224" s="44"/>
      <c r="G224" s="4"/>
      <c r="H224" s="4"/>
      <c r="I224" s="4"/>
    </row>
    <row r="225" spans="1:9" s="5" customFormat="1" ht="18.75">
      <c r="A225" s="43"/>
      <c r="B225" s="43"/>
      <c r="C225" s="3"/>
      <c r="D225" s="120"/>
      <c r="E225" s="4"/>
      <c r="F225" s="44"/>
      <c r="G225" s="4"/>
      <c r="H225" s="4"/>
      <c r="I225" s="4"/>
    </row>
    <row r="226" spans="1:9" s="5" customFormat="1" ht="18.75">
      <c r="A226" s="43"/>
      <c r="B226" s="43"/>
      <c r="C226" s="3"/>
      <c r="D226" s="120"/>
      <c r="E226" s="4"/>
      <c r="F226" s="44"/>
      <c r="G226" s="4"/>
      <c r="H226" s="4"/>
      <c r="I226" s="4"/>
    </row>
    <row r="227" spans="1:50" s="45" customFormat="1" ht="20.25">
      <c r="A227" s="43"/>
      <c r="B227" s="43"/>
      <c r="C227" s="3"/>
      <c r="D227" s="120"/>
      <c r="E227" s="4"/>
      <c r="F227" s="4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s="45" customFormat="1" ht="20.25">
      <c r="A228" s="43"/>
      <c r="B228" s="43"/>
      <c r="C228" s="3"/>
      <c r="D228" s="120"/>
      <c r="E228" s="4"/>
      <c r="F228" s="4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s="45" customFormat="1" ht="20.25">
      <c r="A229" s="43"/>
      <c r="B229" s="43"/>
      <c r="C229" s="3"/>
      <c r="D229" s="120"/>
      <c r="E229" s="4"/>
      <c r="F229" s="4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s="45" customFormat="1" ht="20.25">
      <c r="A230" s="43"/>
      <c r="B230" s="43"/>
      <c r="C230" s="3"/>
      <c r="D230" s="120"/>
      <c r="E230" s="4"/>
      <c r="F230" s="4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s="45" customFormat="1" ht="20.25">
      <c r="A231" s="43"/>
      <c r="B231" s="43"/>
      <c r="C231" s="3"/>
      <c r="D231" s="120"/>
      <c r="E231" s="4"/>
      <c r="F231" s="4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s="45" customFormat="1" ht="20.25">
      <c r="A232" s="43"/>
      <c r="B232" s="43"/>
      <c r="C232" s="3"/>
      <c r="D232" s="120"/>
      <c r="E232" s="4"/>
      <c r="F232" s="4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s="45" customFormat="1" ht="20.25">
      <c r="A233" s="43"/>
      <c r="B233" s="43"/>
      <c r="C233" s="3"/>
      <c r="D233" s="120"/>
      <c r="E233" s="4"/>
      <c r="F233" s="4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s="45" customFormat="1" ht="20.25">
      <c r="A234" s="43"/>
      <c r="B234" s="43"/>
      <c r="C234" s="3"/>
      <c r="D234" s="120"/>
      <c r="E234" s="4"/>
      <c r="F234" s="4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s="45" customFormat="1" ht="20.25">
      <c r="A235" s="43"/>
      <c r="B235" s="43"/>
      <c r="C235" s="3"/>
      <c r="D235" s="120"/>
      <c r="E235" s="4"/>
      <c r="F235" s="4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s="45" customFormat="1" ht="20.25">
      <c r="A236" s="43"/>
      <c r="B236" s="43"/>
      <c r="C236" s="3"/>
      <c r="D236" s="120"/>
      <c r="E236" s="4"/>
      <c r="F236" s="4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s="45" customFormat="1" ht="20.25">
      <c r="A237" s="43"/>
      <c r="B237" s="43"/>
      <c r="C237" s="3"/>
      <c r="D237" s="120"/>
      <c r="E237" s="4"/>
      <c r="F237" s="4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s="45" customFormat="1" ht="20.25">
      <c r="A238" s="43"/>
      <c r="B238" s="43"/>
      <c r="C238" s="3"/>
      <c r="D238" s="120"/>
      <c r="E238" s="4"/>
      <c r="F238" s="4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s="45" customFormat="1" ht="20.25">
      <c r="A239" s="43"/>
      <c r="B239" s="43"/>
      <c r="C239" s="3"/>
      <c r="D239" s="120"/>
      <c r="E239" s="4"/>
      <c r="F239" s="4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s="45" customFormat="1" ht="20.25">
      <c r="A240" s="43"/>
      <c r="B240" s="43"/>
      <c r="C240" s="3"/>
      <c r="D240" s="120"/>
      <c r="E240" s="4"/>
      <c r="F240" s="4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s="45" customFormat="1" ht="20.25">
      <c r="A241" s="43"/>
      <c r="B241" s="43"/>
      <c r="C241" s="3"/>
      <c r="D241" s="120"/>
      <c r="E241" s="4"/>
      <c r="F241" s="4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s="45" customFormat="1" ht="20.25">
      <c r="A242" s="43"/>
      <c r="B242" s="43"/>
      <c r="C242" s="3"/>
      <c r="D242" s="120"/>
      <c r="E242" s="4"/>
      <c r="F242" s="4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9" s="5" customFormat="1" ht="18.75">
      <c r="A243" s="43"/>
      <c r="B243" s="43"/>
      <c r="C243" s="3"/>
      <c r="D243" s="120"/>
      <c r="E243" s="4"/>
      <c r="F243" s="44"/>
      <c r="G243" s="4"/>
      <c r="H243" s="4"/>
      <c r="I243" s="4"/>
    </row>
    <row r="244" spans="1:9" s="5" customFormat="1" ht="18.75">
      <c r="A244" s="43"/>
      <c r="B244" s="43"/>
      <c r="C244" s="3"/>
      <c r="D244" s="120"/>
      <c r="E244" s="4"/>
      <c r="F244" s="44"/>
      <c r="G244" s="4"/>
      <c r="H244" s="4"/>
      <c r="I244" s="4"/>
    </row>
    <row r="245" spans="1:9" s="5" customFormat="1" ht="18.75">
      <c r="A245" s="43"/>
      <c r="B245" s="43"/>
      <c r="C245" s="3"/>
      <c r="D245" s="120"/>
      <c r="E245" s="4"/>
      <c r="F245" s="44"/>
      <c r="G245" s="4"/>
      <c r="H245" s="4"/>
      <c r="I245" s="4"/>
    </row>
    <row r="246" spans="1:9" s="5" customFormat="1" ht="18.75">
      <c r="A246" s="43"/>
      <c r="B246" s="43"/>
      <c r="C246" s="3"/>
      <c r="D246" s="120"/>
      <c r="E246" s="4"/>
      <c r="F246" s="44"/>
      <c r="G246" s="4"/>
      <c r="H246" s="4"/>
      <c r="I246" s="4"/>
    </row>
    <row r="247" spans="1:9" s="5" customFormat="1" ht="18.75">
      <c r="A247" s="43"/>
      <c r="B247" s="43"/>
      <c r="C247" s="3"/>
      <c r="D247" s="120"/>
      <c r="E247" s="4"/>
      <c r="F247" s="44"/>
      <c r="G247" s="4"/>
      <c r="H247" s="4"/>
      <c r="I247" s="4"/>
    </row>
    <row r="248" spans="1:9" s="5" customFormat="1" ht="18.75">
      <c r="A248" s="43"/>
      <c r="B248" s="43"/>
      <c r="C248" s="3"/>
      <c r="D248" s="120"/>
      <c r="E248" s="4"/>
      <c r="F248" s="44"/>
      <c r="G248" s="4"/>
      <c r="H248" s="4"/>
      <c r="I248" s="4"/>
    </row>
    <row r="249" spans="1:9" s="5" customFormat="1" ht="18.75">
      <c r="A249" s="43"/>
      <c r="B249" s="43"/>
      <c r="C249" s="3"/>
      <c r="D249" s="120"/>
      <c r="E249" s="4"/>
      <c r="F249" s="44"/>
      <c r="G249" s="4"/>
      <c r="H249" s="4"/>
      <c r="I249" s="4"/>
    </row>
    <row r="250" spans="1:9" s="5" customFormat="1" ht="18.75">
      <c r="A250" s="43"/>
      <c r="B250" s="43"/>
      <c r="C250" s="3"/>
      <c r="D250" s="120"/>
      <c r="E250" s="4"/>
      <c r="F250" s="44"/>
      <c r="G250" s="4"/>
      <c r="H250" s="4"/>
      <c r="I250" s="4"/>
    </row>
    <row r="251" spans="1:9" s="5" customFormat="1" ht="18.75">
      <c r="A251" s="43"/>
      <c r="B251" s="43"/>
      <c r="C251" s="3"/>
      <c r="D251" s="120"/>
      <c r="E251" s="4"/>
      <c r="F251" s="44"/>
      <c r="G251" s="4"/>
      <c r="H251" s="4"/>
      <c r="I251" s="4"/>
    </row>
    <row r="252" spans="1:9" s="5" customFormat="1" ht="18.75">
      <c r="A252" s="43"/>
      <c r="B252" s="43"/>
      <c r="C252" s="3"/>
      <c r="D252" s="120"/>
      <c r="E252" s="4"/>
      <c r="F252" s="44"/>
      <c r="G252" s="4"/>
      <c r="H252" s="4"/>
      <c r="I252" s="4"/>
    </row>
    <row r="253" spans="1:9" s="5" customFormat="1" ht="18.75">
      <c r="A253" s="43"/>
      <c r="B253" s="43"/>
      <c r="C253" s="3"/>
      <c r="D253" s="120"/>
      <c r="E253" s="4"/>
      <c r="F253" s="44"/>
      <c r="G253" s="4"/>
      <c r="H253" s="4"/>
      <c r="I253" s="4"/>
    </row>
    <row r="254" spans="1:9" s="5" customFormat="1" ht="18.75">
      <c r="A254" s="43"/>
      <c r="B254" s="43"/>
      <c r="C254" s="3"/>
      <c r="D254" s="120"/>
      <c r="E254" s="4"/>
      <c r="F254" s="44"/>
      <c r="G254" s="4"/>
      <c r="H254" s="4"/>
      <c r="I254" s="4"/>
    </row>
    <row r="255" spans="1:9" s="5" customFormat="1" ht="18.75">
      <c r="A255" s="43"/>
      <c r="B255" s="43"/>
      <c r="C255" s="3"/>
      <c r="D255" s="120"/>
      <c r="E255" s="4"/>
      <c r="F255" s="44"/>
      <c r="G255" s="4"/>
      <c r="H255" s="4"/>
      <c r="I255" s="4"/>
    </row>
    <row r="256" spans="1:9" s="5" customFormat="1" ht="18.75">
      <c r="A256" s="43"/>
      <c r="B256" s="43"/>
      <c r="C256" s="3"/>
      <c r="D256" s="120"/>
      <c r="E256" s="4"/>
      <c r="F256" s="44"/>
      <c r="G256" s="4"/>
      <c r="H256" s="4"/>
      <c r="I256" s="4"/>
    </row>
    <row r="257" spans="1:9" s="5" customFormat="1" ht="18.75">
      <c r="A257" s="43"/>
      <c r="B257" s="43"/>
      <c r="C257" s="3"/>
      <c r="D257" s="120"/>
      <c r="E257" s="4"/>
      <c r="F257" s="44"/>
      <c r="G257" s="4"/>
      <c r="H257" s="4"/>
      <c r="I257" s="4"/>
    </row>
    <row r="258" spans="1:9" s="5" customFormat="1" ht="18.75">
      <c r="A258" s="43"/>
      <c r="B258" s="43"/>
      <c r="C258" s="3"/>
      <c r="D258" s="120"/>
      <c r="E258" s="4"/>
      <c r="F258" s="44"/>
      <c r="G258" s="4"/>
      <c r="H258" s="4"/>
      <c r="I258" s="4"/>
    </row>
    <row r="259" spans="1:9" s="5" customFormat="1" ht="18.75">
      <c r="A259" s="43"/>
      <c r="B259" s="43"/>
      <c r="C259" s="3"/>
      <c r="D259" s="120"/>
      <c r="E259" s="4"/>
      <c r="F259" s="44"/>
      <c r="G259" s="4"/>
      <c r="H259" s="4"/>
      <c r="I259" s="4"/>
    </row>
    <row r="260" spans="1:9" s="5" customFormat="1" ht="18.75">
      <c r="A260" s="43"/>
      <c r="B260" s="43"/>
      <c r="C260" s="3"/>
      <c r="D260" s="120"/>
      <c r="E260" s="4"/>
      <c r="F260" s="44"/>
      <c r="G260" s="4"/>
      <c r="H260" s="4"/>
      <c r="I260" s="4"/>
    </row>
    <row r="261" spans="1:9" s="5" customFormat="1" ht="18.75">
      <c r="A261" s="43"/>
      <c r="B261" s="43"/>
      <c r="C261" s="3"/>
      <c r="D261" s="120"/>
      <c r="E261" s="4"/>
      <c r="F261" s="44"/>
      <c r="G261" s="4"/>
      <c r="H261" s="4"/>
      <c r="I261" s="4"/>
    </row>
    <row r="262" spans="1:9" s="5" customFormat="1" ht="18.75">
      <c r="A262" s="46"/>
      <c r="B262" s="46"/>
      <c r="C262" s="3"/>
      <c r="D262" s="120"/>
      <c r="E262" s="4"/>
      <c r="F262" s="2"/>
      <c r="G262" s="4"/>
      <c r="H262" s="4"/>
      <c r="I262" s="4"/>
    </row>
    <row r="263" spans="1:9" s="5" customFormat="1" ht="18.75">
      <c r="A263" s="46"/>
      <c r="B263" s="46"/>
      <c r="C263" s="3"/>
      <c r="D263" s="120"/>
      <c r="E263" s="4"/>
      <c r="F263" s="2"/>
      <c r="G263" s="4"/>
      <c r="H263" s="4"/>
      <c r="I263" s="4"/>
    </row>
    <row r="264" spans="1:9" s="5" customFormat="1" ht="18.75">
      <c r="A264" s="46"/>
      <c r="B264" s="46"/>
      <c r="C264" s="3"/>
      <c r="D264" s="120"/>
      <c r="E264" s="4"/>
      <c r="F264" s="2"/>
      <c r="G264" s="4"/>
      <c r="H264" s="4"/>
      <c r="I264" s="4"/>
    </row>
    <row r="265" spans="1:9" s="5" customFormat="1" ht="18.75">
      <c r="A265" s="46"/>
      <c r="B265" s="46"/>
      <c r="C265" s="3"/>
      <c r="D265" s="120"/>
      <c r="E265" s="4"/>
      <c r="F265" s="2"/>
      <c r="G265" s="4"/>
      <c r="H265" s="4"/>
      <c r="I265" s="4"/>
    </row>
    <row r="266" spans="1:9" s="5" customFormat="1" ht="18.75">
      <c r="A266" s="46"/>
      <c r="B266" s="46"/>
      <c r="C266" s="3"/>
      <c r="D266" s="120"/>
      <c r="E266" s="4"/>
      <c r="F266" s="2"/>
      <c r="G266" s="4"/>
      <c r="H266" s="4"/>
      <c r="I266" s="4"/>
    </row>
    <row r="267" spans="1:9" s="5" customFormat="1" ht="18.75">
      <c r="A267" s="46"/>
      <c r="B267" s="46"/>
      <c r="C267" s="3"/>
      <c r="D267" s="120"/>
      <c r="E267" s="4"/>
      <c r="F267" s="2"/>
      <c r="G267" s="4"/>
      <c r="H267" s="4"/>
      <c r="I267" s="4"/>
    </row>
    <row r="268" spans="1:9" s="5" customFormat="1" ht="18.75">
      <c r="A268" s="46"/>
      <c r="B268" s="46"/>
      <c r="C268" s="3"/>
      <c r="D268" s="120"/>
      <c r="E268" s="4"/>
      <c r="F268" s="2"/>
      <c r="G268" s="4"/>
      <c r="H268" s="4"/>
      <c r="I268" s="4"/>
    </row>
    <row r="269" spans="1:9" s="5" customFormat="1" ht="18.75">
      <c r="A269" s="46"/>
      <c r="B269" s="46"/>
      <c r="C269" s="3"/>
      <c r="D269" s="120"/>
      <c r="E269" s="4"/>
      <c r="F269" s="2"/>
      <c r="G269" s="4"/>
      <c r="H269" s="4"/>
      <c r="I269" s="4"/>
    </row>
    <row r="270" spans="1:9" s="5" customFormat="1" ht="18.75">
      <c r="A270" s="46"/>
      <c r="B270" s="46"/>
      <c r="C270" s="3"/>
      <c r="D270" s="120"/>
      <c r="E270" s="4"/>
      <c r="F270" s="2"/>
      <c r="G270" s="4"/>
      <c r="H270" s="4"/>
      <c r="I270" s="4"/>
    </row>
    <row r="271" spans="1:50" s="48" customFormat="1" ht="20.25">
      <c r="A271" s="46"/>
      <c r="B271" s="46"/>
      <c r="C271" s="3"/>
      <c r="D271" s="120"/>
      <c r="E271" s="4"/>
      <c r="F271" s="2"/>
      <c r="G271" s="4"/>
      <c r="H271" s="4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s="48" customFormat="1" ht="20.25">
      <c r="A272" s="46"/>
      <c r="B272" s="46"/>
      <c r="C272" s="3"/>
      <c r="D272" s="120"/>
      <c r="E272" s="4"/>
      <c r="F272" s="2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</sheetData>
  <sheetProtection/>
  <mergeCells count="92">
    <mergeCell ref="A79:A81"/>
    <mergeCell ref="A83:A85"/>
    <mergeCell ref="A87:A91"/>
    <mergeCell ref="A98:A100"/>
    <mergeCell ref="A104:A106"/>
    <mergeCell ref="A107:A109"/>
    <mergeCell ref="A93:A96"/>
    <mergeCell ref="A37:A39"/>
    <mergeCell ref="A40:A42"/>
    <mergeCell ref="A44:A46"/>
    <mergeCell ref="A63:A65"/>
    <mergeCell ref="A67:A69"/>
    <mergeCell ref="A73:A75"/>
    <mergeCell ref="A6:A8"/>
    <mergeCell ref="A11:A13"/>
    <mergeCell ref="A18:A20"/>
    <mergeCell ref="A22:A23"/>
    <mergeCell ref="A24:A26"/>
    <mergeCell ref="A27:A29"/>
    <mergeCell ref="E44:E46"/>
    <mergeCell ref="C40:C42"/>
    <mergeCell ref="E40:E42"/>
    <mergeCell ref="C37:C39"/>
    <mergeCell ref="E37:E39"/>
    <mergeCell ref="B40:B42"/>
    <mergeCell ref="H24:H26"/>
    <mergeCell ref="H27:H29"/>
    <mergeCell ref="H40:H42"/>
    <mergeCell ref="B37:B39"/>
    <mergeCell ref="B11:B13"/>
    <mergeCell ref="C11:C13"/>
    <mergeCell ref="E11:E13"/>
    <mergeCell ref="H11:H13"/>
    <mergeCell ref="B18:B20"/>
    <mergeCell ref="C18:C20"/>
    <mergeCell ref="B1:I1"/>
    <mergeCell ref="B22:B23"/>
    <mergeCell ref="C22:C23"/>
    <mergeCell ref="B6:B8"/>
    <mergeCell ref="C6:C8"/>
    <mergeCell ref="H6:H8"/>
    <mergeCell ref="H22:H23"/>
    <mergeCell ref="E18:E20"/>
    <mergeCell ref="H18:H20"/>
    <mergeCell ref="B107:B109"/>
    <mergeCell ref="H107:H109"/>
    <mergeCell ref="C107:C109"/>
    <mergeCell ref="E107:E109"/>
    <mergeCell ref="B24:B26"/>
    <mergeCell ref="C24:C26"/>
    <mergeCell ref="B27:B29"/>
    <mergeCell ref="C83:C85"/>
    <mergeCell ref="E83:E85"/>
    <mergeCell ref="C87:C91"/>
    <mergeCell ref="E98:E100"/>
    <mergeCell ref="H87:H91"/>
    <mergeCell ref="B79:B81"/>
    <mergeCell ref="H79:H81"/>
    <mergeCell ref="C79:C81"/>
    <mergeCell ref="E79:E81"/>
    <mergeCell ref="B83:B85"/>
    <mergeCell ref="B87:B91"/>
    <mergeCell ref="H83:H85"/>
    <mergeCell ref="H98:H100"/>
    <mergeCell ref="E27:E29"/>
    <mergeCell ref="H37:H39"/>
    <mergeCell ref="H44:H46"/>
    <mergeCell ref="B63:B65"/>
    <mergeCell ref="H63:H65"/>
    <mergeCell ref="C63:C65"/>
    <mergeCell ref="E63:E65"/>
    <mergeCell ref="C27:C29"/>
    <mergeCell ref="B44:B46"/>
    <mergeCell ref="C44:C46"/>
    <mergeCell ref="H67:H69"/>
    <mergeCell ref="C67:C69"/>
    <mergeCell ref="E67:E69"/>
    <mergeCell ref="B73:B75"/>
    <mergeCell ref="C73:C75"/>
    <mergeCell ref="E73:E75"/>
    <mergeCell ref="H73:H75"/>
    <mergeCell ref="B67:B69"/>
    <mergeCell ref="B93:B96"/>
    <mergeCell ref="E93:E96"/>
    <mergeCell ref="H93:H96"/>
    <mergeCell ref="C93:C96"/>
    <mergeCell ref="C98:C100"/>
    <mergeCell ref="B104:B106"/>
    <mergeCell ref="C104:C106"/>
    <mergeCell ref="E104:E106"/>
    <mergeCell ref="H104:H106"/>
    <mergeCell ref="B98:B100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Татьяна Л. Перепелкина</cp:lastModifiedBy>
  <cp:lastPrinted>2020-04-16T09:55:08Z</cp:lastPrinted>
  <dcterms:created xsi:type="dcterms:W3CDTF">2018-04-27T09:37:21Z</dcterms:created>
  <dcterms:modified xsi:type="dcterms:W3CDTF">2020-04-23T06:37:04Z</dcterms:modified>
  <cp:category/>
  <cp:version/>
  <cp:contentType/>
  <cp:contentStatus/>
</cp:coreProperties>
</file>